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Sheet1!$A$1:$R$101</definedName>
  </definedNames>
  <calcPr calcId="124519"/>
</workbook>
</file>

<file path=xl/calcChain.xml><?xml version="1.0" encoding="utf-8"?>
<calcChain xmlns="http://schemas.openxmlformats.org/spreadsheetml/2006/main">
  <c r="I97" i="1"/>
  <c r="P97"/>
  <c r="I64"/>
  <c r="Q64" s="1"/>
  <c r="P64"/>
  <c r="I80"/>
  <c r="P80"/>
  <c r="I55"/>
  <c r="P55"/>
  <c r="I52"/>
  <c r="P52"/>
  <c r="Q52"/>
  <c r="I74"/>
  <c r="Q74" s="1"/>
  <c r="P74"/>
  <c r="I76"/>
  <c r="Q76" s="1"/>
  <c r="P76"/>
  <c r="I86"/>
  <c r="P86"/>
  <c r="P78"/>
  <c r="P87"/>
  <c r="I87"/>
  <c r="P81"/>
  <c r="P58"/>
  <c r="P95"/>
  <c r="Q95" s="1"/>
  <c r="I95"/>
  <c r="P44"/>
  <c r="P46"/>
  <c r="P60"/>
  <c r="I60"/>
  <c r="P88"/>
  <c r="P83"/>
  <c r="P49"/>
  <c r="I49"/>
  <c r="Q49" s="1"/>
  <c r="P92"/>
  <c r="P62"/>
  <c r="P67"/>
  <c r="I67"/>
  <c r="P70"/>
  <c r="P63"/>
  <c r="P65"/>
  <c r="Q65" s="1"/>
  <c r="I65"/>
  <c r="P75"/>
  <c r="P99"/>
  <c r="P91"/>
  <c r="I91"/>
  <c r="P89"/>
  <c r="I71"/>
  <c r="Q71" s="1"/>
  <c r="P71"/>
  <c r="P98"/>
  <c r="I98"/>
  <c r="Q98" s="1"/>
  <c r="P96"/>
  <c r="I96"/>
  <c r="Q96" s="1"/>
  <c r="P82"/>
  <c r="I82"/>
  <c r="P72"/>
  <c r="I72"/>
  <c r="P43"/>
  <c r="I43"/>
  <c r="P59"/>
  <c r="Q59" s="1"/>
  <c r="I59"/>
  <c r="I69"/>
  <c r="P69"/>
  <c r="Q69"/>
  <c r="P84"/>
  <c r="I84"/>
  <c r="P61"/>
  <c r="I61"/>
  <c r="Q61" s="1"/>
  <c r="P57"/>
  <c r="I57"/>
  <c r="P45"/>
  <c r="I45"/>
  <c r="P50"/>
  <c r="Q50" s="1"/>
  <c r="I50"/>
  <c r="P66"/>
  <c r="I66"/>
  <c r="P53"/>
  <c r="I53"/>
  <c r="Q53"/>
  <c r="P77"/>
  <c r="I77"/>
  <c r="I48"/>
  <c r="P48"/>
  <c r="P42"/>
  <c r="I42"/>
  <c r="P93"/>
  <c r="I93"/>
  <c r="Q93" s="1"/>
  <c r="P79"/>
  <c r="Q79" s="1"/>
  <c r="I79"/>
  <c r="P73"/>
  <c r="I73"/>
  <c r="Q73"/>
  <c r="P56"/>
  <c r="I56"/>
  <c r="P47"/>
  <c r="I47"/>
  <c r="Q47" s="1"/>
  <c r="P85"/>
  <c r="I85"/>
  <c r="Q85"/>
  <c r="P51"/>
  <c r="I51"/>
  <c r="P41"/>
  <c r="I41"/>
  <c r="P54"/>
  <c r="I54"/>
  <c r="P90"/>
  <c r="I90"/>
  <c r="P101"/>
  <c r="I101"/>
  <c r="P100"/>
  <c r="I100"/>
  <c r="P68"/>
  <c r="I68"/>
  <c r="I94"/>
  <c r="P94"/>
  <c r="Q94" s="1"/>
  <c r="I78"/>
  <c r="Q78" s="1"/>
  <c r="I81"/>
  <c r="Q81" s="1"/>
  <c r="I58"/>
  <c r="Q58" s="1"/>
  <c r="I44"/>
  <c r="Q44" s="1"/>
  <c r="I46"/>
  <c r="Q46" s="1"/>
  <c r="I88"/>
  <c r="Q88" s="1"/>
  <c r="I83"/>
  <c r="Q83" s="1"/>
  <c r="I92"/>
  <c r="Q92" s="1"/>
  <c r="I62"/>
  <c r="Q62" s="1"/>
  <c r="I70"/>
  <c r="Q70" s="1"/>
  <c r="I63"/>
  <c r="Q63" s="1"/>
  <c r="I75"/>
  <c r="Q75" s="1"/>
  <c r="I99"/>
  <c r="Q99" s="1"/>
  <c r="I89"/>
  <c r="Q89" s="1"/>
  <c r="P32" i="2"/>
  <c r="I32"/>
  <c r="Q32" s="1"/>
  <c r="Q31"/>
  <c r="P31"/>
  <c r="I31"/>
  <c r="P30"/>
  <c r="I30"/>
  <c r="Q30" s="1"/>
  <c r="P29"/>
  <c r="I29"/>
  <c r="Q29"/>
  <c r="P28"/>
  <c r="I28"/>
  <c r="Q28" s="1"/>
  <c r="Q27"/>
  <c r="P27"/>
  <c r="I27"/>
  <c r="P26"/>
  <c r="I26"/>
  <c r="Q26" s="1"/>
  <c r="P25"/>
  <c r="I25"/>
  <c r="Q25"/>
  <c r="P24"/>
  <c r="I24"/>
  <c r="Q24" s="1"/>
  <c r="Q23"/>
  <c r="P23"/>
  <c r="I23"/>
  <c r="P22"/>
  <c r="I22"/>
  <c r="Q22" s="1"/>
  <c r="P21"/>
  <c r="I21"/>
  <c r="Q21"/>
  <c r="P20"/>
  <c r="I20"/>
  <c r="Q20" s="1"/>
  <c r="Q19"/>
  <c r="P19"/>
  <c r="I19"/>
  <c r="P18"/>
  <c r="I18"/>
  <c r="Q18" s="1"/>
  <c r="P17"/>
  <c r="I17"/>
  <c r="Q17"/>
  <c r="P16"/>
  <c r="I16"/>
  <c r="Q16" s="1"/>
  <c r="Q15"/>
  <c r="P15"/>
  <c r="I15"/>
  <c r="P14"/>
  <c r="I14"/>
  <c r="Q14" s="1"/>
  <c r="P13"/>
  <c r="I13"/>
  <c r="Q13"/>
  <c r="P12"/>
  <c r="I12"/>
  <c r="Q12" s="1"/>
  <c r="Q11"/>
  <c r="P11"/>
  <c r="I11"/>
  <c r="P10"/>
  <c r="I10"/>
  <c r="Q10" s="1"/>
  <c r="P9"/>
  <c r="I9"/>
  <c r="Q9"/>
  <c r="P8"/>
  <c r="I8"/>
  <c r="Q8" s="1"/>
  <c r="Q7"/>
  <c r="P7"/>
  <c r="I7"/>
  <c r="P6"/>
  <c r="I6"/>
  <c r="Q6" s="1"/>
  <c r="P5"/>
  <c r="I5"/>
  <c r="Q5"/>
  <c r="P4"/>
  <c r="I4"/>
  <c r="Q4" s="1"/>
  <c r="Q3"/>
  <c r="P3"/>
  <c r="I3"/>
  <c r="P2"/>
  <c r="I2"/>
  <c r="Q2" s="1"/>
  <c r="P1"/>
  <c r="I1"/>
  <c r="Q1"/>
  <c r="Q90" i="1"/>
  <c r="Q45"/>
  <c r="Q100"/>
  <c r="Q54"/>
  <c r="Q56"/>
  <c r="Q66"/>
  <c r="Q57"/>
  <c r="Q43"/>
  <c r="Q101" l="1"/>
  <c r="Q51"/>
  <c r="Q42"/>
  <c r="Q72"/>
  <c r="Q41"/>
  <c r="Q48"/>
  <c r="Q84"/>
  <c r="Q82"/>
  <c r="Q91"/>
  <c r="Q67"/>
  <c r="Q86"/>
  <c r="Q80"/>
  <c r="Q97"/>
  <c r="Q68"/>
  <c r="Q77"/>
  <c r="Q60"/>
  <c r="Q87"/>
  <c r="Q55"/>
</calcChain>
</file>

<file path=xl/sharedStrings.xml><?xml version="1.0" encoding="utf-8"?>
<sst xmlns="http://schemas.openxmlformats.org/spreadsheetml/2006/main" count="294" uniqueCount="143">
  <si>
    <t xml:space="preserve">2015-2016学年本科学生综合素质评价统计表     </t>
    <phoneticPr fontId="4" type="noConversion"/>
  </si>
  <si>
    <r>
      <t>二级学院：</t>
    </r>
    <r>
      <rPr>
        <b/>
        <sz val="11"/>
        <rFont val="Times New Roman"/>
        <family val="1"/>
      </rPr>
      <t xml:space="preserve">                                                                                                                              </t>
    </r>
    <r>
      <rPr>
        <b/>
        <sz val="11"/>
        <rFont val="宋体"/>
        <charset val="134"/>
      </rPr>
      <t>二级学院学工组长审核签名：</t>
    </r>
    <r>
      <rPr>
        <b/>
        <sz val="11"/>
        <rFont val="Times New Roman"/>
        <family val="1"/>
      </rPr>
      <t xml:space="preserve">                                    </t>
    </r>
    <r>
      <rPr>
        <b/>
        <sz val="11"/>
        <rFont val="宋体"/>
        <charset val="134"/>
      </rPr>
      <t>公章：</t>
    </r>
    <r>
      <rPr>
        <b/>
        <sz val="11"/>
        <rFont val="Times New Roman"/>
        <family val="1"/>
      </rPr>
      <t xml:space="preserve">                             </t>
    </r>
    <r>
      <rPr>
        <b/>
        <sz val="11"/>
        <rFont val="宋体"/>
        <charset val="134"/>
      </rPr>
      <t>年</t>
    </r>
    <r>
      <rPr>
        <b/>
        <sz val="11"/>
        <rFont val="Times New Roman"/>
        <family val="1"/>
      </rPr>
      <t xml:space="preserve">          </t>
    </r>
    <r>
      <rPr>
        <b/>
        <sz val="11"/>
        <rFont val="宋体"/>
        <charset val="134"/>
      </rPr>
      <t>月</t>
    </r>
    <r>
      <rPr>
        <b/>
        <sz val="11"/>
        <rFont val="Times New Roman"/>
        <family val="1"/>
      </rPr>
      <t xml:space="preserve">          </t>
    </r>
    <r>
      <rPr>
        <b/>
        <sz val="11"/>
        <rFont val="宋体"/>
        <charset val="134"/>
      </rPr>
      <t>日</t>
    </r>
    <r>
      <rPr>
        <b/>
        <sz val="11"/>
        <rFont val="Times New Roman"/>
        <family val="1"/>
      </rPr>
      <t xml:space="preserve">                       </t>
    </r>
  </si>
  <si>
    <t>思想素质测评                          (15%)</t>
    <phoneticPr fontId="4" type="noConversion"/>
  </si>
  <si>
    <t>学业测评（70％）</t>
  </si>
  <si>
    <t>发展能力测评                          （15%）</t>
    <phoneticPr fontId="4" type="noConversion"/>
  </si>
  <si>
    <t>综 合 测 评 总 分</t>
    <phoneticPr fontId="4" type="noConversion"/>
  </si>
  <si>
    <t>综   合   测   评    排   名</t>
  </si>
  <si>
    <r>
      <t xml:space="preserve">思         想         表        现      </t>
    </r>
    <r>
      <rPr>
        <sz val="12"/>
        <rFont val="黑体"/>
        <charset val="134"/>
      </rPr>
      <t xml:space="preserve"> </t>
    </r>
    <r>
      <rPr>
        <sz val="8"/>
        <rFont val="黑体"/>
        <charset val="134"/>
      </rPr>
      <t xml:space="preserve">（0-20分） </t>
    </r>
    <phoneticPr fontId="4" type="noConversion"/>
  </si>
  <si>
    <r>
      <t xml:space="preserve">文        明        守         纪       </t>
    </r>
    <r>
      <rPr>
        <sz val="8"/>
        <rFont val="黑体"/>
        <charset val="134"/>
      </rPr>
      <t>（0-20分）</t>
    </r>
    <phoneticPr fontId="4" type="noConversion"/>
  </si>
  <si>
    <r>
      <t xml:space="preserve">学         习        态        度       </t>
    </r>
    <r>
      <rPr>
        <sz val="8"/>
        <rFont val="黑体"/>
        <charset val="134"/>
      </rPr>
      <t>（0-20分）</t>
    </r>
    <phoneticPr fontId="4" type="noConversion"/>
  </si>
  <si>
    <r>
      <t xml:space="preserve">社        会       工       作       </t>
    </r>
    <r>
      <rPr>
        <sz val="8"/>
        <rFont val="黑体"/>
        <charset val="134"/>
      </rPr>
      <t>（0-20分</t>
    </r>
    <r>
      <rPr>
        <sz val="10"/>
        <rFont val="黑体"/>
        <charset val="134"/>
      </rPr>
      <t>）</t>
    </r>
    <phoneticPr fontId="4" type="noConversion"/>
  </si>
  <si>
    <r>
      <t>社         会         责        任</t>
    </r>
    <r>
      <rPr>
        <sz val="8"/>
        <rFont val="黑体"/>
        <charset val="134"/>
      </rPr>
      <t xml:space="preserve">         （0-20分）</t>
    </r>
    <phoneticPr fontId="4" type="noConversion"/>
  </si>
  <si>
    <t>思想    素质    总分   (100分)</t>
    <phoneticPr fontId="4" type="noConversion"/>
  </si>
  <si>
    <t>学业          测评           总分   (100分)</t>
    <phoneticPr fontId="4" type="noConversion"/>
  </si>
  <si>
    <r>
      <t xml:space="preserve">自        主        学        习       </t>
    </r>
    <r>
      <rPr>
        <sz val="8"/>
        <rFont val="黑体"/>
        <charset val="134"/>
      </rPr>
      <t>（0-20分）</t>
    </r>
    <phoneticPr fontId="4" type="noConversion"/>
  </si>
  <si>
    <r>
      <t xml:space="preserve">实        践          创         新       </t>
    </r>
    <r>
      <rPr>
        <sz val="8"/>
        <rFont val="黑体"/>
        <charset val="134"/>
      </rPr>
      <t>（0-20分）</t>
    </r>
    <phoneticPr fontId="4" type="noConversion"/>
  </si>
  <si>
    <r>
      <t xml:space="preserve">组       织       交       流      </t>
    </r>
    <r>
      <rPr>
        <sz val="8"/>
        <rFont val="黑体"/>
        <charset val="134"/>
      </rPr>
      <t>（0-10分）</t>
    </r>
    <phoneticPr fontId="4" type="noConversion"/>
  </si>
  <si>
    <r>
      <t xml:space="preserve">创         新         创         业        </t>
    </r>
    <r>
      <rPr>
        <sz val="8"/>
        <rFont val="黑体"/>
        <charset val="134"/>
      </rPr>
      <t>（0-100分）</t>
    </r>
    <phoneticPr fontId="4" type="noConversion"/>
  </si>
  <si>
    <r>
      <t xml:space="preserve">文       体       特       长      </t>
    </r>
    <r>
      <rPr>
        <sz val="8"/>
        <rFont val="黑体"/>
        <charset val="134"/>
      </rPr>
      <t>（0-20分）</t>
    </r>
    <phoneticPr fontId="4" type="noConversion"/>
  </si>
  <si>
    <t>发展    能力    总分   (100分)</t>
    <phoneticPr fontId="4" type="noConversion"/>
  </si>
  <si>
    <t>班   级</t>
  </si>
  <si>
    <t>学  号</t>
  </si>
  <si>
    <t>姓  名</t>
  </si>
  <si>
    <t>汉语言文学151</t>
  </si>
  <si>
    <t>汉语言文学152</t>
  </si>
  <si>
    <t>1152510001</t>
  </si>
  <si>
    <t>1152510002</t>
  </si>
  <si>
    <t>1152510003</t>
  </si>
  <si>
    <t>1152510004</t>
  </si>
  <si>
    <t>1152510005</t>
  </si>
  <si>
    <t>1152510006</t>
  </si>
  <si>
    <t>1152510007</t>
  </si>
  <si>
    <t>1152510008</t>
  </si>
  <si>
    <t>1152510009</t>
  </si>
  <si>
    <t>1152510010</t>
  </si>
  <si>
    <t>1152510011</t>
  </si>
  <si>
    <t>1152510012</t>
  </si>
  <si>
    <t>1152510013</t>
  </si>
  <si>
    <t>1152510014</t>
  </si>
  <si>
    <t>1152510015</t>
  </si>
  <si>
    <t>1152510016</t>
  </si>
  <si>
    <t>1152510017</t>
  </si>
  <si>
    <t>1152510018</t>
  </si>
  <si>
    <t>1152510019</t>
  </si>
  <si>
    <t>1152510020</t>
  </si>
  <si>
    <t>1152510022</t>
  </si>
  <si>
    <t>1152510023</t>
  </si>
  <si>
    <t>1152510024</t>
  </si>
  <si>
    <t>1152510025</t>
  </si>
  <si>
    <t>1152510026</t>
  </si>
  <si>
    <t>1152510027</t>
  </si>
  <si>
    <t>1152510028</t>
  </si>
  <si>
    <t>1152510029</t>
  </si>
  <si>
    <t>1152510031</t>
  </si>
  <si>
    <t>1152510032</t>
  </si>
  <si>
    <t>1152510033</t>
  </si>
  <si>
    <t>1152510034</t>
  </si>
  <si>
    <t>1152510035</t>
  </si>
  <si>
    <t>1152510036</t>
  </si>
  <si>
    <t>1152510038</t>
  </si>
  <si>
    <t>1152510039</t>
  </si>
  <si>
    <t>1152510040</t>
  </si>
  <si>
    <t>1152510041</t>
  </si>
  <si>
    <t>1152510042</t>
  </si>
  <si>
    <t>1152510043</t>
  </si>
  <si>
    <t>1152510044</t>
  </si>
  <si>
    <t>1152510045</t>
  </si>
  <si>
    <t>1152510046</t>
  </si>
  <si>
    <t>1152510047</t>
  </si>
  <si>
    <t>1152510048</t>
  </si>
  <si>
    <t>1152510049</t>
  </si>
  <si>
    <t>1152510050</t>
  </si>
  <si>
    <t>1152510051</t>
  </si>
  <si>
    <t>1152510052</t>
  </si>
  <si>
    <t>1152510053</t>
  </si>
  <si>
    <t>1152510054</t>
  </si>
  <si>
    <t>1152510055</t>
  </si>
  <si>
    <t>1152510056</t>
  </si>
  <si>
    <t>1152510057</t>
  </si>
  <si>
    <t>1152510058</t>
  </si>
  <si>
    <t>1152510059</t>
  </si>
  <si>
    <t>1152510060</t>
  </si>
  <si>
    <t>邵然</t>
  </si>
  <si>
    <t>茆华蕴</t>
  </si>
  <si>
    <t>郑谊如</t>
  </si>
  <si>
    <t>周琳媛</t>
  </si>
  <si>
    <t>曹心雨</t>
  </si>
  <si>
    <t>陈超</t>
  </si>
  <si>
    <t>桂双</t>
  </si>
  <si>
    <t>郭睿</t>
  </si>
  <si>
    <t>胡建珍</t>
  </si>
  <si>
    <t>黄金钏</t>
  </si>
  <si>
    <t>季洁</t>
  </si>
  <si>
    <t>李双燕</t>
  </si>
  <si>
    <t>李翔宇</t>
  </si>
  <si>
    <t>李玥</t>
  </si>
  <si>
    <t>连司阳</t>
  </si>
  <si>
    <t>孟帆颖</t>
  </si>
  <si>
    <t>潘新娅</t>
  </si>
  <si>
    <t>王瑞泽</t>
  </si>
  <si>
    <t>王雪婷</t>
  </si>
  <si>
    <t>夏馨</t>
  </si>
  <si>
    <t>徐安宁</t>
  </si>
  <si>
    <t>许霖俐</t>
  </si>
  <si>
    <t>杨娇</t>
  </si>
  <si>
    <t>张梦瑶</t>
  </si>
  <si>
    <t>支瑞瑞</t>
  </si>
  <si>
    <t>周慧</t>
  </si>
  <si>
    <t>周佳璐</t>
  </si>
  <si>
    <t>周玟希</t>
  </si>
  <si>
    <t>黄晨航</t>
  </si>
  <si>
    <t>刘仙阳</t>
  </si>
  <si>
    <t>杨汝琛</t>
  </si>
  <si>
    <t>杨赵兵</t>
  </si>
  <si>
    <t>白雪</t>
  </si>
  <si>
    <t>董思嘉</t>
  </si>
  <si>
    <t>方怡人</t>
  </si>
  <si>
    <t>冯莉莎</t>
  </si>
  <si>
    <t>侯彬</t>
  </si>
  <si>
    <t>胡晴宇</t>
  </si>
  <si>
    <t>连雅男</t>
  </si>
  <si>
    <t>梁梦輮</t>
  </si>
  <si>
    <t>刘丽敏</t>
  </si>
  <si>
    <t>刘丽萍</t>
  </si>
  <si>
    <t>毛婷婷</t>
  </si>
  <si>
    <t>乔家慧</t>
  </si>
  <si>
    <t>邵玉琳</t>
  </si>
  <si>
    <t>覃明慧</t>
  </si>
  <si>
    <t>王亮</t>
  </si>
  <si>
    <t>王霖</t>
  </si>
  <si>
    <t>王书蝶</t>
  </si>
  <si>
    <t>翁慧珍</t>
  </si>
  <si>
    <t>吴冬玲</t>
  </si>
  <si>
    <t>张朝雪</t>
  </si>
  <si>
    <t>钟逸格</t>
  </si>
  <si>
    <t>周婧婧</t>
  </si>
  <si>
    <t>周梦箐</t>
  </si>
  <si>
    <t>周琪</t>
  </si>
  <si>
    <t>朱佳雯</t>
  </si>
  <si>
    <t>邓凯文</t>
  </si>
  <si>
    <t>孙国栋</t>
  </si>
  <si>
    <t>叶栋锦</t>
  </si>
  <si>
    <t>张腾星</t>
  </si>
</sst>
</file>

<file path=xl/styles.xml><?xml version="1.0" encoding="utf-8"?>
<styleSheet xmlns="http://schemas.openxmlformats.org/spreadsheetml/2006/main">
  <numFmts count="1">
    <numFmt numFmtId="176" formatCode="_ &quot;￥&quot;* #,##0.00_ ;_ &quot;￥&quot;* \-#,##0.00_ ;_ &quot;￥&quot;* &quot;-&quot;??_ ;_ @_ "/>
  </numFmts>
  <fonts count="18"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b/>
      <sz val="11"/>
      <name val="宋体"/>
      <charset val="134"/>
    </font>
    <font>
      <b/>
      <sz val="11"/>
      <name val="Times New Roman"/>
      <family val="1"/>
    </font>
    <font>
      <sz val="10"/>
      <name val="宋体"/>
      <charset val="134"/>
    </font>
    <font>
      <b/>
      <sz val="16"/>
      <name val="宋体"/>
      <charset val="134"/>
    </font>
    <font>
      <b/>
      <sz val="12"/>
      <name val="黑体"/>
      <charset val="134"/>
    </font>
    <font>
      <b/>
      <sz val="11"/>
      <name val="黑体"/>
      <charset val="134"/>
    </font>
    <font>
      <b/>
      <sz val="14"/>
      <name val="黑体"/>
      <charset val="134"/>
    </font>
    <font>
      <b/>
      <sz val="15"/>
      <name val="黑体"/>
      <charset val="134"/>
    </font>
    <font>
      <sz val="10"/>
      <name val="黑体"/>
      <charset val="134"/>
    </font>
    <font>
      <sz val="12"/>
      <name val="黑体"/>
      <charset val="134"/>
    </font>
    <font>
      <sz val="8"/>
      <name val="黑体"/>
      <charset val="134"/>
    </font>
    <font>
      <sz val="13"/>
      <name val="黑体"/>
      <charset val="134"/>
    </font>
    <font>
      <sz val="11"/>
      <name val="宋体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7" fillId="0" borderId="0">
      <alignment vertical="center"/>
    </xf>
    <xf numFmtId="176" fontId="2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7" fillId="0" borderId="1" xfId="0" applyFont="1" applyBorder="1" applyAlignment="1">
      <alignment vertical="center" wrapText="1"/>
    </xf>
    <xf numFmtId="176" fontId="10" fillId="0" borderId="2" xfId="2" applyFont="1" applyBorder="1" applyAlignment="1">
      <alignment horizontal="center" vertical="center" wrapText="1"/>
    </xf>
    <xf numFmtId="0" fontId="17" fillId="0" borderId="2" xfId="0" quotePrefix="1" applyFont="1" applyFill="1" applyBorder="1" applyAlignment="1">
      <alignment horizontal="center" vertical="center"/>
    </xf>
    <xf numFmtId="0" fontId="17" fillId="0" borderId="2" xfId="1" quotePrefix="1" applyFont="1" applyFill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49" fontId="17" fillId="0" borderId="2" xfId="0" quotePrefix="1" applyNumberFormat="1" applyFont="1" applyFill="1" applyBorder="1" applyAlignment="1">
      <alignment horizontal="center" vertical="center"/>
    </xf>
    <xf numFmtId="49" fontId="17" fillId="0" borderId="2" xfId="1" quotePrefix="1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49" fontId="0" fillId="0" borderId="2" xfId="1" applyNumberFormat="1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16" fillId="0" borderId="1" xfId="0" applyFont="1" applyBorder="1" applyAlignment="1">
      <alignment horizontal="center" wrapText="1"/>
    </xf>
    <xf numFmtId="0" fontId="0" fillId="0" borderId="12" xfId="0" applyBorder="1">
      <alignment vertical="center"/>
    </xf>
    <xf numFmtId="0" fontId="16" fillId="0" borderId="0" xfId="0" applyFont="1" applyAlignment="1">
      <alignment horizontal="center" wrapText="1"/>
    </xf>
    <xf numFmtId="0" fontId="0" fillId="0" borderId="13" xfId="0" applyBorder="1">
      <alignment vertical="center"/>
    </xf>
    <xf numFmtId="0" fontId="13" fillId="0" borderId="9" xfId="0" applyFont="1" applyBorder="1" applyAlignment="1">
      <alignment horizontal="center" vertical="center" wrapText="1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16" fillId="0" borderId="5" xfId="0" applyFont="1" applyBorder="1" applyAlignment="1">
      <alignment horizontal="center" wrapText="1"/>
    </xf>
    <xf numFmtId="0" fontId="0" fillId="0" borderId="14" xfId="0" applyBorder="1">
      <alignment vertical="center"/>
    </xf>
    <xf numFmtId="0" fontId="9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0" xfId="0">
      <alignment vertical="center"/>
    </xf>
    <xf numFmtId="0" fontId="0" fillId="0" borderId="5" xfId="0" applyBorder="1">
      <alignment vertical="center"/>
    </xf>
    <xf numFmtId="176" fontId="9" fillId="0" borderId="6" xfId="2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11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货币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2</xdr:col>
      <xdr:colOff>9525</xdr:colOff>
      <xdr:row>8</xdr:row>
      <xdr:rowOff>9525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0" y="523875"/>
          <a:ext cx="1885950" cy="1590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H="1" flipV="1">
          <a:off x="0" y="514350"/>
          <a:ext cx="99060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9525</xdr:rowOff>
    </xdr:from>
    <xdr:to>
      <xdr:col>0</xdr:col>
      <xdr:colOff>9525</xdr:colOff>
      <xdr:row>7</xdr:row>
      <xdr:rowOff>38100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H="1" flipV="1">
          <a:off x="0" y="523875"/>
          <a:ext cx="9525" cy="12287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171450</xdr:rowOff>
    </xdr:from>
    <xdr:to>
      <xdr:col>3</xdr:col>
      <xdr:colOff>9525</xdr:colOff>
      <xdr:row>8</xdr:row>
      <xdr:rowOff>9525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 flipH="1" flipV="1">
          <a:off x="9525" y="514350"/>
          <a:ext cx="2562225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01"/>
  <sheetViews>
    <sheetView tabSelected="1" workbookViewId="0">
      <selection activeCell="G109" sqref="G109"/>
    </sheetView>
  </sheetViews>
  <sheetFormatPr defaultRowHeight="13.5"/>
  <cols>
    <col min="1" max="1" width="13" customWidth="1"/>
    <col min="2" max="2" width="11.625" customWidth="1"/>
  </cols>
  <sheetData>
    <row r="1" spans="1:18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>
      <c r="A3" s="25" t="s">
        <v>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ht="54">
      <c r="A4" s="1"/>
      <c r="B4" s="26"/>
      <c r="C4" s="27"/>
      <c r="D4" s="30" t="s">
        <v>2</v>
      </c>
      <c r="E4" s="31"/>
      <c r="F4" s="31"/>
      <c r="G4" s="31"/>
      <c r="H4" s="31"/>
      <c r="I4" s="32"/>
      <c r="J4" s="2" t="s">
        <v>3</v>
      </c>
      <c r="K4" s="30" t="s">
        <v>4</v>
      </c>
      <c r="L4" s="33"/>
      <c r="M4" s="33"/>
      <c r="N4" s="33"/>
      <c r="O4" s="33"/>
      <c r="P4" s="34"/>
      <c r="Q4" s="35" t="s">
        <v>5</v>
      </c>
      <c r="R4" s="36" t="s">
        <v>6</v>
      </c>
    </row>
    <row r="5" spans="1:18">
      <c r="A5" s="1"/>
      <c r="B5" s="28"/>
      <c r="C5" s="29"/>
      <c r="D5" s="18" t="s">
        <v>7</v>
      </c>
      <c r="E5" s="18" t="s">
        <v>8</v>
      </c>
      <c r="F5" s="18" t="s">
        <v>9</v>
      </c>
      <c r="G5" s="18" t="s">
        <v>10</v>
      </c>
      <c r="H5" s="18" t="s">
        <v>11</v>
      </c>
      <c r="I5" s="23" t="s">
        <v>12</v>
      </c>
      <c r="J5" s="23" t="s">
        <v>13</v>
      </c>
      <c r="K5" s="18" t="s">
        <v>14</v>
      </c>
      <c r="L5" s="18" t="s">
        <v>15</v>
      </c>
      <c r="M5" s="18" t="s">
        <v>16</v>
      </c>
      <c r="N5" s="18" t="s">
        <v>17</v>
      </c>
      <c r="O5" s="18" t="s">
        <v>18</v>
      </c>
      <c r="P5" s="23" t="s">
        <v>19</v>
      </c>
      <c r="Q5" s="19"/>
      <c r="R5" s="19"/>
    </row>
    <row r="6" spans="1:18">
      <c r="A6" s="1"/>
      <c r="B6" s="28"/>
      <c r="C6" s="2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1:18">
      <c r="A7" s="14" t="s">
        <v>20</v>
      </c>
      <c r="B7" s="16" t="s">
        <v>21</v>
      </c>
      <c r="C7" s="21" t="s">
        <v>22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</row>
    <row r="8" spans="1:18" ht="31.5" customHeight="1">
      <c r="A8" s="15"/>
      <c r="B8" s="17"/>
      <c r="C8" s="22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</row>
    <row r="9" spans="1:18" hidden="1"/>
    <row r="10" spans="1:18" hidden="1"/>
    <row r="11" spans="1:18" hidden="1"/>
    <row r="12" spans="1:18" hidden="1"/>
    <row r="13" spans="1:18" hidden="1"/>
    <row r="14" spans="1:18" hidden="1"/>
    <row r="15" spans="1:18" hidden="1"/>
    <row r="16" spans="1:18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spans="1:18" hidden="1"/>
    <row r="34" spans="1:18" hidden="1"/>
    <row r="35" spans="1:18" hidden="1"/>
    <row r="36" spans="1:18" hidden="1"/>
    <row r="37" spans="1:18" hidden="1"/>
    <row r="38" spans="1:18" hidden="1"/>
    <row r="39" spans="1:18" hidden="1"/>
    <row r="40" spans="1:18" hidden="1"/>
    <row r="41" spans="1:18">
      <c r="A41" s="3" t="s">
        <v>23</v>
      </c>
      <c r="B41" s="8" t="s">
        <v>27</v>
      </c>
      <c r="C41" s="6" t="s">
        <v>88</v>
      </c>
      <c r="D41" s="12">
        <v>19</v>
      </c>
      <c r="E41" s="12">
        <v>20</v>
      </c>
      <c r="F41" s="12">
        <v>20</v>
      </c>
      <c r="G41" s="12">
        <v>20</v>
      </c>
      <c r="H41" s="12">
        <v>19</v>
      </c>
      <c r="I41" s="12">
        <f t="shared" ref="I41:I72" si="0">D41+E41+F41+G41+H41</f>
        <v>98</v>
      </c>
      <c r="J41" s="12">
        <v>89.9</v>
      </c>
      <c r="K41" s="12">
        <v>15</v>
      </c>
      <c r="L41" s="12">
        <v>0</v>
      </c>
      <c r="M41" s="12">
        <v>9</v>
      </c>
      <c r="N41" s="12">
        <v>24</v>
      </c>
      <c r="O41" s="12">
        <v>0</v>
      </c>
      <c r="P41" s="12">
        <f t="shared" ref="P41:P72" si="1">K41+L41+M41+N41+O41</f>
        <v>48</v>
      </c>
      <c r="Q41" s="12">
        <f t="shared" ref="Q41:Q72" si="2">I41*0.15+J41*0.7+P41*0.15</f>
        <v>84.83</v>
      </c>
      <c r="R41" s="13">
        <v>1</v>
      </c>
    </row>
    <row r="42" spans="1:18">
      <c r="A42" s="3" t="s">
        <v>23</v>
      </c>
      <c r="B42" s="8" t="s">
        <v>35</v>
      </c>
      <c r="C42" s="6" t="s">
        <v>96</v>
      </c>
      <c r="D42" s="12">
        <v>20</v>
      </c>
      <c r="E42" s="12">
        <v>20</v>
      </c>
      <c r="F42" s="12">
        <v>18</v>
      </c>
      <c r="G42" s="12">
        <v>19</v>
      </c>
      <c r="H42" s="12">
        <v>18</v>
      </c>
      <c r="I42" s="12">
        <f t="shared" si="0"/>
        <v>95</v>
      </c>
      <c r="J42" s="12">
        <v>83.1</v>
      </c>
      <c r="K42" s="12">
        <v>20</v>
      </c>
      <c r="L42" s="12">
        <v>0</v>
      </c>
      <c r="M42" s="12">
        <v>10</v>
      </c>
      <c r="N42" s="12">
        <v>38</v>
      </c>
      <c r="O42" s="12">
        <v>7</v>
      </c>
      <c r="P42" s="12">
        <f t="shared" si="1"/>
        <v>75</v>
      </c>
      <c r="Q42" s="12">
        <f t="shared" si="2"/>
        <v>83.669999999999987</v>
      </c>
      <c r="R42" s="13">
        <v>2</v>
      </c>
    </row>
    <row r="43" spans="1:18">
      <c r="A43" s="3" t="s">
        <v>23</v>
      </c>
      <c r="B43" s="8" t="s">
        <v>47</v>
      </c>
      <c r="C43" s="6" t="s">
        <v>108</v>
      </c>
      <c r="D43" s="12">
        <v>18</v>
      </c>
      <c r="E43" s="12">
        <v>20</v>
      </c>
      <c r="F43" s="12">
        <v>20</v>
      </c>
      <c r="G43" s="12">
        <v>15</v>
      </c>
      <c r="H43" s="12">
        <v>15</v>
      </c>
      <c r="I43" s="12">
        <f t="shared" si="0"/>
        <v>88</v>
      </c>
      <c r="J43" s="12">
        <v>88</v>
      </c>
      <c r="K43" s="12">
        <v>22</v>
      </c>
      <c r="L43" s="12">
        <v>0</v>
      </c>
      <c r="M43" s="12">
        <v>4</v>
      </c>
      <c r="N43" s="12">
        <v>8</v>
      </c>
      <c r="O43" s="12">
        <v>0</v>
      </c>
      <c r="P43" s="12">
        <f t="shared" si="1"/>
        <v>34</v>
      </c>
      <c r="Q43" s="12">
        <f t="shared" si="2"/>
        <v>79.899999999999991</v>
      </c>
      <c r="R43" s="13">
        <v>3</v>
      </c>
    </row>
    <row r="44" spans="1:18">
      <c r="A44" s="5" t="s">
        <v>24</v>
      </c>
      <c r="B44" s="9" t="s">
        <v>61</v>
      </c>
      <c r="C44" s="11" t="s">
        <v>122</v>
      </c>
      <c r="D44" s="12">
        <v>19</v>
      </c>
      <c r="E44" s="12">
        <v>20</v>
      </c>
      <c r="F44" s="12">
        <v>15</v>
      </c>
      <c r="G44" s="12">
        <v>19</v>
      </c>
      <c r="H44" s="12">
        <v>18</v>
      </c>
      <c r="I44" s="12">
        <f t="shared" si="0"/>
        <v>91</v>
      </c>
      <c r="J44" s="12">
        <v>84.4</v>
      </c>
      <c r="K44" s="12">
        <v>15</v>
      </c>
      <c r="L44" s="12">
        <v>2</v>
      </c>
      <c r="M44" s="12">
        <v>5</v>
      </c>
      <c r="N44" s="12">
        <v>3</v>
      </c>
      <c r="O44" s="12">
        <v>21</v>
      </c>
      <c r="P44" s="12">
        <f t="shared" si="1"/>
        <v>46</v>
      </c>
      <c r="Q44" s="12">
        <f t="shared" si="2"/>
        <v>79.63000000000001</v>
      </c>
      <c r="R44" s="13">
        <v>4</v>
      </c>
    </row>
    <row r="45" spans="1:18">
      <c r="A45" s="3" t="s">
        <v>23</v>
      </c>
      <c r="B45" s="8" t="s">
        <v>41</v>
      </c>
      <c r="C45" s="6" t="s">
        <v>102</v>
      </c>
      <c r="D45" s="12">
        <v>18</v>
      </c>
      <c r="E45" s="12">
        <v>20</v>
      </c>
      <c r="F45" s="12">
        <v>20</v>
      </c>
      <c r="G45" s="12">
        <v>15</v>
      </c>
      <c r="H45" s="12">
        <v>15</v>
      </c>
      <c r="I45" s="12">
        <f t="shared" si="0"/>
        <v>88</v>
      </c>
      <c r="J45" s="12">
        <v>87.7</v>
      </c>
      <c r="K45" s="12">
        <v>11</v>
      </c>
      <c r="L45" s="12">
        <v>0</v>
      </c>
      <c r="M45" s="12">
        <v>5</v>
      </c>
      <c r="N45" s="12">
        <v>16</v>
      </c>
      <c r="O45" s="12">
        <v>0</v>
      </c>
      <c r="P45" s="12">
        <f t="shared" si="1"/>
        <v>32</v>
      </c>
      <c r="Q45" s="12">
        <f t="shared" si="2"/>
        <v>79.39</v>
      </c>
      <c r="R45" s="13">
        <v>5</v>
      </c>
    </row>
    <row r="46" spans="1:18">
      <c r="A46" s="5" t="s">
        <v>24</v>
      </c>
      <c r="B46" s="9" t="s">
        <v>62</v>
      </c>
      <c r="C46" s="11" t="s">
        <v>123</v>
      </c>
      <c r="D46" s="12">
        <v>18</v>
      </c>
      <c r="E46" s="12">
        <v>20</v>
      </c>
      <c r="F46" s="12">
        <v>18</v>
      </c>
      <c r="G46" s="12">
        <v>19</v>
      </c>
      <c r="H46" s="12">
        <v>15</v>
      </c>
      <c r="I46" s="12">
        <f t="shared" si="0"/>
        <v>90</v>
      </c>
      <c r="J46" s="12">
        <v>84.3</v>
      </c>
      <c r="K46" s="12">
        <v>12</v>
      </c>
      <c r="L46" s="12">
        <v>2</v>
      </c>
      <c r="M46" s="12">
        <v>5</v>
      </c>
      <c r="N46" s="12">
        <v>20</v>
      </c>
      <c r="O46" s="12">
        <v>5</v>
      </c>
      <c r="P46" s="12">
        <f t="shared" si="1"/>
        <v>44</v>
      </c>
      <c r="Q46" s="12">
        <f t="shared" si="2"/>
        <v>79.109999999999985</v>
      </c>
      <c r="R46" s="13">
        <v>6</v>
      </c>
    </row>
    <row r="47" spans="1:18">
      <c r="A47" s="3" t="s">
        <v>23</v>
      </c>
      <c r="B47" s="8" t="s">
        <v>30</v>
      </c>
      <c r="C47" s="6" t="s">
        <v>91</v>
      </c>
      <c r="D47" s="12">
        <v>19</v>
      </c>
      <c r="E47" s="12">
        <v>20</v>
      </c>
      <c r="F47" s="12">
        <v>20</v>
      </c>
      <c r="G47" s="12">
        <v>15</v>
      </c>
      <c r="H47" s="12">
        <v>15</v>
      </c>
      <c r="I47" s="12">
        <f t="shared" si="0"/>
        <v>89</v>
      </c>
      <c r="J47" s="12">
        <v>89.2</v>
      </c>
      <c r="K47" s="12">
        <v>11</v>
      </c>
      <c r="L47" s="12">
        <v>2</v>
      </c>
      <c r="M47" s="12">
        <v>0</v>
      </c>
      <c r="N47" s="12">
        <v>8</v>
      </c>
      <c r="O47" s="12">
        <v>0</v>
      </c>
      <c r="P47" s="12">
        <f t="shared" si="1"/>
        <v>21</v>
      </c>
      <c r="Q47" s="12">
        <f t="shared" si="2"/>
        <v>78.94</v>
      </c>
      <c r="R47" s="13">
        <v>7</v>
      </c>
    </row>
    <row r="48" spans="1:18">
      <c r="A48" s="3" t="s">
        <v>23</v>
      </c>
      <c r="B48" s="8" t="s">
        <v>36</v>
      </c>
      <c r="C48" s="6" t="s">
        <v>97</v>
      </c>
      <c r="D48" s="12">
        <v>18</v>
      </c>
      <c r="E48" s="12">
        <v>20</v>
      </c>
      <c r="F48" s="12">
        <v>20</v>
      </c>
      <c r="G48" s="12">
        <v>15</v>
      </c>
      <c r="H48" s="12">
        <v>18</v>
      </c>
      <c r="I48" s="12">
        <f t="shared" si="0"/>
        <v>91</v>
      </c>
      <c r="J48" s="12">
        <v>85.4</v>
      </c>
      <c r="K48" s="12">
        <v>12</v>
      </c>
      <c r="L48" s="12">
        <v>0</v>
      </c>
      <c r="M48" s="12">
        <v>0</v>
      </c>
      <c r="N48" s="12">
        <v>16</v>
      </c>
      <c r="O48" s="12">
        <v>6</v>
      </c>
      <c r="P48" s="12">
        <f t="shared" si="1"/>
        <v>34</v>
      </c>
      <c r="Q48" s="12">
        <f t="shared" si="2"/>
        <v>78.53</v>
      </c>
      <c r="R48" s="13">
        <v>8</v>
      </c>
    </row>
    <row r="49" spans="1:18">
      <c r="A49" s="4" t="s">
        <v>24</v>
      </c>
      <c r="B49" s="9" t="s">
        <v>68</v>
      </c>
      <c r="C49" s="11" t="s">
        <v>129</v>
      </c>
      <c r="D49" s="12">
        <v>20</v>
      </c>
      <c r="E49" s="12">
        <v>20</v>
      </c>
      <c r="F49" s="12">
        <v>18</v>
      </c>
      <c r="G49" s="12">
        <v>19</v>
      </c>
      <c r="H49" s="12">
        <v>15</v>
      </c>
      <c r="I49" s="12">
        <f t="shared" si="0"/>
        <v>92</v>
      </c>
      <c r="J49" s="12">
        <v>81.599999999999994</v>
      </c>
      <c r="K49" s="12">
        <v>12</v>
      </c>
      <c r="L49" s="12">
        <v>0</v>
      </c>
      <c r="M49" s="12">
        <v>5</v>
      </c>
      <c r="N49" s="12">
        <v>28</v>
      </c>
      <c r="O49" s="12">
        <v>1</v>
      </c>
      <c r="P49" s="12">
        <f t="shared" si="1"/>
        <v>46</v>
      </c>
      <c r="Q49" s="12">
        <f t="shared" si="2"/>
        <v>77.819999999999993</v>
      </c>
      <c r="R49" s="13">
        <v>9</v>
      </c>
    </row>
    <row r="50" spans="1:18">
      <c r="A50" s="3" t="s">
        <v>23</v>
      </c>
      <c r="B50" s="8" t="s">
        <v>40</v>
      </c>
      <c r="C50" s="6" t="s">
        <v>101</v>
      </c>
      <c r="D50" s="12">
        <v>18</v>
      </c>
      <c r="E50" s="12">
        <v>20</v>
      </c>
      <c r="F50" s="12">
        <v>18</v>
      </c>
      <c r="G50" s="12">
        <v>19</v>
      </c>
      <c r="H50" s="12">
        <v>15</v>
      </c>
      <c r="I50" s="12">
        <f t="shared" si="0"/>
        <v>90</v>
      </c>
      <c r="J50" s="12">
        <v>83.6</v>
      </c>
      <c r="K50" s="12">
        <v>8</v>
      </c>
      <c r="L50" s="12">
        <v>2</v>
      </c>
      <c r="M50" s="12">
        <v>9</v>
      </c>
      <c r="N50" s="12">
        <v>16</v>
      </c>
      <c r="O50" s="12">
        <v>0</v>
      </c>
      <c r="P50" s="12">
        <f t="shared" si="1"/>
        <v>35</v>
      </c>
      <c r="Q50" s="12">
        <f t="shared" si="2"/>
        <v>77.269999999999982</v>
      </c>
      <c r="R50" s="13">
        <v>10</v>
      </c>
    </row>
    <row r="51" spans="1:18">
      <c r="A51" s="3" t="s">
        <v>23</v>
      </c>
      <c r="B51" s="8" t="s">
        <v>28</v>
      </c>
      <c r="C51" s="6" t="s">
        <v>89</v>
      </c>
      <c r="D51" s="12">
        <v>18</v>
      </c>
      <c r="E51" s="12">
        <v>20</v>
      </c>
      <c r="F51" s="12">
        <v>20</v>
      </c>
      <c r="G51" s="12">
        <v>19</v>
      </c>
      <c r="H51" s="12">
        <v>18</v>
      </c>
      <c r="I51" s="12">
        <f t="shared" si="0"/>
        <v>95</v>
      </c>
      <c r="J51" s="12">
        <v>84.4</v>
      </c>
      <c r="K51" s="12">
        <v>9</v>
      </c>
      <c r="L51" s="12">
        <v>5</v>
      </c>
      <c r="M51" s="12">
        <v>9</v>
      </c>
      <c r="N51" s="12">
        <v>0</v>
      </c>
      <c r="O51" s="12">
        <v>3</v>
      </c>
      <c r="P51" s="12">
        <f t="shared" si="1"/>
        <v>26</v>
      </c>
      <c r="Q51" s="12">
        <f t="shared" si="2"/>
        <v>77.23</v>
      </c>
      <c r="R51" s="13">
        <v>11</v>
      </c>
    </row>
    <row r="52" spans="1:18">
      <c r="A52" s="4" t="s">
        <v>24</v>
      </c>
      <c r="B52" s="9" t="s">
        <v>67</v>
      </c>
      <c r="C52" s="11" t="s">
        <v>128</v>
      </c>
      <c r="D52" s="12">
        <v>20</v>
      </c>
      <c r="E52" s="12">
        <v>20</v>
      </c>
      <c r="F52" s="12">
        <v>15</v>
      </c>
      <c r="G52" s="12">
        <v>19</v>
      </c>
      <c r="H52" s="12">
        <v>15</v>
      </c>
      <c r="I52" s="12">
        <f t="shared" si="0"/>
        <v>89</v>
      </c>
      <c r="J52" s="12">
        <v>84.1</v>
      </c>
      <c r="K52" s="12">
        <v>15</v>
      </c>
      <c r="L52" s="12">
        <v>0</v>
      </c>
      <c r="M52" s="12">
        <v>10</v>
      </c>
      <c r="N52" s="12">
        <v>5</v>
      </c>
      <c r="O52" s="12">
        <v>2</v>
      </c>
      <c r="P52" s="12">
        <f t="shared" si="1"/>
        <v>32</v>
      </c>
      <c r="Q52" s="12">
        <f t="shared" si="2"/>
        <v>77.019999999999982</v>
      </c>
      <c r="R52" s="13">
        <v>12</v>
      </c>
    </row>
    <row r="53" spans="1:18">
      <c r="A53" s="3" t="s">
        <v>23</v>
      </c>
      <c r="B53" s="8" t="s">
        <v>38</v>
      </c>
      <c r="C53" s="6" t="s">
        <v>99</v>
      </c>
      <c r="D53" s="12">
        <v>18</v>
      </c>
      <c r="E53" s="12">
        <v>20</v>
      </c>
      <c r="F53" s="12">
        <v>18</v>
      </c>
      <c r="G53" s="12">
        <v>19</v>
      </c>
      <c r="H53" s="12">
        <v>18</v>
      </c>
      <c r="I53" s="12">
        <f t="shared" si="0"/>
        <v>93</v>
      </c>
      <c r="J53" s="12">
        <v>82.4</v>
      </c>
      <c r="K53" s="12">
        <v>13</v>
      </c>
      <c r="L53" s="12">
        <v>2</v>
      </c>
      <c r="M53" s="12">
        <v>5</v>
      </c>
      <c r="N53" s="12">
        <v>12</v>
      </c>
      <c r="O53" s="12">
        <v>1</v>
      </c>
      <c r="P53" s="12">
        <f t="shared" si="1"/>
        <v>33</v>
      </c>
      <c r="Q53" s="12">
        <f t="shared" si="2"/>
        <v>76.58</v>
      </c>
      <c r="R53" s="13">
        <v>13</v>
      </c>
    </row>
    <row r="54" spans="1:18">
      <c r="A54" s="3" t="s">
        <v>23</v>
      </c>
      <c r="B54" s="8" t="s">
        <v>26</v>
      </c>
      <c r="C54" s="6" t="s">
        <v>87</v>
      </c>
      <c r="D54" s="12">
        <v>18</v>
      </c>
      <c r="E54" s="12">
        <v>20</v>
      </c>
      <c r="F54" s="12">
        <v>20</v>
      </c>
      <c r="G54" s="12">
        <v>19</v>
      </c>
      <c r="H54" s="12">
        <v>15</v>
      </c>
      <c r="I54" s="12">
        <f t="shared" si="0"/>
        <v>92</v>
      </c>
      <c r="J54" s="12">
        <v>86.6</v>
      </c>
      <c r="K54" s="12">
        <v>5</v>
      </c>
      <c r="L54" s="12">
        <v>2</v>
      </c>
      <c r="M54" s="12">
        <v>6</v>
      </c>
      <c r="N54" s="12">
        <v>0</v>
      </c>
      <c r="O54" s="12">
        <v>0</v>
      </c>
      <c r="P54" s="12">
        <f t="shared" si="1"/>
        <v>13</v>
      </c>
      <c r="Q54" s="12">
        <f t="shared" si="2"/>
        <v>76.36999999999999</v>
      </c>
      <c r="R54" s="13">
        <v>14</v>
      </c>
    </row>
    <row r="55" spans="1:18">
      <c r="A55" s="5" t="s">
        <v>24</v>
      </c>
      <c r="B55" s="9" t="s">
        <v>63</v>
      </c>
      <c r="C55" s="11" t="s">
        <v>124</v>
      </c>
      <c r="D55" s="12">
        <v>18</v>
      </c>
      <c r="E55" s="12">
        <v>20</v>
      </c>
      <c r="F55" s="12">
        <v>18</v>
      </c>
      <c r="G55" s="12">
        <v>15</v>
      </c>
      <c r="H55" s="12">
        <v>18</v>
      </c>
      <c r="I55" s="12">
        <f t="shared" si="0"/>
        <v>89</v>
      </c>
      <c r="J55" s="12">
        <v>81.599999999999994</v>
      </c>
      <c r="K55" s="12">
        <v>11</v>
      </c>
      <c r="L55" s="12">
        <v>2</v>
      </c>
      <c r="M55" s="12">
        <v>9</v>
      </c>
      <c r="N55" s="12">
        <v>12</v>
      </c>
      <c r="O55" s="12">
        <v>5</v>
      </c>
      <c r="P55" s="12">
        <f t="shared" si="1"/>
        <v>39</v>
      </c>
      <c r="Q55" s="12">
        <f t="shared" si="2"/>
        <v>76.319999999999979</v>
      </c>
      <c r="R55" s="13">
        <v>15</v>
      </c>
    </row>
    <row r="56" spans="1:18">
      <c r="A56" s="3" t="s">
        <v>23</v>
      </c>
      <c r="B56" s="8" t="s">
        <v>31</v>
      </c>
      <c r="C56" s="6" t="s">
        <v>92</v>
      </c>
      <c r="D56" s="12">
        <v>18</v>
      </c>
      <c r="E56" s="12">
        <v>20</v>
      </c>
      <c r="F56" s="12">
        <v>20</v>
      </c>
      <c r="G56" s="12">
        <v>15</v>
      </c>
      <c r="H56" s="12">
        <v>15</v>
      </c>
      <c r="I56" s="12">
        <f t="shared" si="0"/>
        <v>88</v>
      </c>
      <c r="J56" s="12">
        <v>86.7</v>
      </c>
      <c r="K56" s="12">
        <v>14</v>
      </c>
      <c r="L56" s="12">
        <v>0</v>
      </c>
      <c r="M56" s="12">
        <v>0</v>
      </c>
      <c r="N56" s="12"/>
      <c r="O56" s="12">
        <v>1</v>
      </c>
      <c r="P56" s="12">
        <f t="shared" si="1"/>
        <v>15</v>
      </c>
      <c r="Q56" s="12">
        <f t="shared" si="2"/>
        <v>76.14</v>
      </c>
      <c r="R56" s="13">
        <v>16</v>
      </c>
    </row>
    <row r="57" spans="1:18">
      <c r="A57" s="3" t="s">
        <v>23</v>
      </c>
      <c r="B57" s="8" t="s">
        <v>42</v>
      </c>
      <c r="C57" s="6" t="s">
        <v>103</v>
      </c>
      <c r="D57" s="12">
        <v>19</v>
      </c>
      <c r="E57" s="12">
        <v>20</v>
      </c>
      <c r="F57" s="12">
        <v>18</v>
      </c>
      <c r="G57" s="12">
        <v>19</v>
      </c>
      <c r="H57" s="12">
        <v>18</v>
      </c>
      <c r="I57" s="12">
        <f t="shared" si="0"/>
        <v>94</v>
      </c>
      <c r="J57" s="12">
        <v>82.4</v>
      </c>
      <c r="K57" s="12">
        <v>23</v>
      </c>
      <c r="L57" s="12">
        <v>2</v>
      </c>
      <c r="M57" s="12">
        <v>3</v>
      </c>
      <c r="N57" s="12">
        <v>0</v>
      </c>
      <c r="O57" s="12">
        <v>0</v>
      </c>
      <c r="P57" s="12">
        <f t="shared" si="1"/>
        <v>28</v>
      </c>
      <c r="Q57" s="12">
        <f t="shared" si="2"/>
        <v>75.98</v>
      </c>
      <c r="R57" s="13">
        <v>17</v>
      </c>
    </row>
    <row r="58" spans="1:18">
      <c r="A58" s="5" t="s">
        <v>24</v>
      </c>
      <c r="B58" s="9" t="s">
        <v>58</v>
      </c>
      <c r="C58" s="11" t="s">
        <v>119</v>
      </c>
      <c r="D58" s="12">
        <v>19</v>
      </c>
      <c r="E58" s="12">
        <v>20</v>
      </c>
      <c r="F58" s="12">
        <v>18</v>
      </c>
      <c r="G58" s="12">
        <v>19</v>
      </c>
      <c r="H58" s="12">
        <v>18</v>
      </c>
      <c r="I58" s="12">
        <f t="shared" si="0"/>
        <v>94</v>
      </c>
      <c r="J58" s="12">
        <v>83.8</v>
      </c>
      <c r="K58" s="12">
        <v>11</v>
      </c>
      <c r="L58" s="12">
        <v>2</v>
      </c>
      <c r="M58" s="12">
        <v>4</v>
      </c>
      <c r="N58" s="12">
        <v>0</v>
      </c>
      <c r="O58" s="12">
        <v>4</v>
      </c>
      <c r="P58" s="12">
        <f t="shared" si="1"/>
        <v>21</v>
      </c>
      <c r="Q58" s="12">
        <f t="shared" si="2"/>
        <v>75.91</v>
      </c>
      <c r="R58" s="13">
        <v>18</v>
      </c>
    </row>
    <row r="59" spans="1:18">
      <c r="A59" s="3" t="s">
        <v>23</v>
      </c>
      <c r="B59" s="8" t="s">
        <v>46</v>
      </c>
      <c r="C59" s="6" t="s">
        <v>107</v>
      </c>
      <c r="D59" s="12">
        <v>20</v>
      </c>
      <c r="E59" s="12">
        <v>20</v>
      </c>
      <c r="F59" s="12">
        <v>20</v>
      </c>
      <c r="G59" s="12">
        <v>19</v>
      </c>
      <c r="H59" s="12">
        <v>19</v>
      </c>
      <c r="I59" s="12">
        <f t="shared" si="0"/>
        <v>98</v>
      </c>
      <c r="J59" s="12">
        <v>83.3</v>
      </c>
      <c r="K59" s="12">
        <v>12</v>
      </c>
      <c r="L59" s="12">
        <v>5</v>
      </c>
      <c r="M59" s="12">
        <v>1</v>
      </c>
      <c r="N59" s="12">
        <v>0</v>
      </c>
      <c r="O59" s="12">
        <v>1</v>
      </c>
      <c r="P59" s="12">
        <f t="shared" si="1"/>
        <v>19</v>
      </c>
      <c r="Q59" s="12">
        <f t="shared" si="2"/>
        <v>75.859999999999985</v>
      </c>
      <c r="R59" s="13">
        <v>19</v>
      </c>
    </row>
    <row r="60" spans="1:18">
      <c r="A60" s="5" t="s">
        <v>24</v>
      </c>
      <c r="B60" s="9" t="s">
        <v>64</v>
      </c>
      <c r="C60" s="11" t="s">
        <v>125</v>
      </c>
      <c r="D60" s="12">
        <v>18</v>
      </c>
      <c r="E60" s="12">
        <v>20</v>
      </c>
      <c r="F60" s="12">
        <v>15</v>
      </c>
      <c r="G60" s="12">
        <v>15</v>
      </c>
      <c r="H60" s="12">
        <v>18</v>
      </c>
      <c r="I60" s="12">
        <f t="shared" si="0"/>
        <v>86</v>
      </c>
      <c r="J60" s="12">
        <v>83.5</v>
      </c>
      <c r="K60" s="12">
        <v>11</v>
      </c>
      <c r="L60" s="12">
        <v>16</v>
      </c>
      <c r="M60" s="12">
        <v>0</v>
      </c>
      <c r="N60" s="12">
        <v>0</v>
      </c>
      <c r="O60" s="12">
        <v>0</v>
      </c>
      <c r="P60" s="12">
        <f t="shared" si="1"/>
        <v>27</v>
      </c>
      <c r="Q60" s="12">
        <f t="shared" si="2"/>
        <v>75.399999999999991</v>
      </c>
      <c r="R60" s="13">
        <v>20</v>
      </c>
    </row>
    <row r="61" spans="1:18">
      <c r="A61" s="3" t="s">
        <v>23</v>
      </c>
      <c r="B61" s="8" t="s">
        <v>43</v>
      </c>
      <c r="C61" s="6" t="s">
        <v>104</v>
      </c>
      <c r="D61" s="12">
        <v>18</v>
      </c>
      <c r="E61" s="12">
        <v>20</v>
      </c>
      <c r="F61" s="12">
        <v>20</v>
      </c>
      <c r="G61" s="12">
        <v>15</v>
      </c>
      <c r="H61" s="12">
        <v>15</v>
      </c>
      <c r="I61" s="12">
        <f t="shared" si="0"/>
        <v>88</v>
      </c>
      <c r="J61" s="12">
        <v>85.4</v>
      </c>
      <c r="K61" s="12">
        <v>11</v>
      </c>
      <c r="L61" s="12">
        <v>0</v>
      </c>
      <c r="M61" s="12">
        <v>5</v>
      </c>
      <c r="N61" s="12">
        <v>0</v>
      </c>
      <c r="O61" s="12">
        <v>0</v>
      </c>
      <c r="P61" s="12">
        <f t="shared" si="1"/>
        <v>16</v>
      </c>
      <c r="Q61" s="12">
        <f t="shared" si="2"/>
        <v>75.38000000000001</v>
      </c>
      <c r="R61" s="13">
        <v>21</v>
      </c>
    </row>
    <row r="62" spans="1:18">
      <c r="A62" s="4" t="s">
        <v>24</v>
      </c>
      <c r="B62" s="9" t="s">
        <v>70</v>
      </c>
      <c r="C62" s="11" t="s">
        <v>131</v>
      </c>
      <c r="D62" s="12">
        <v>18</v>
      </c>
      <c r="E62" s="12">
        <v>20</v>
      </c>
      <c r="F62" s="12">
        <v>15</v>
      </c>
      <c r="G62" s="12">
        <v>19</v>
      </c>
      <c r="H62" s="12">
        <v>15</v>
      </c>
      <c r="I62" s="12">
        <f t="shared" si="0"/>
        <v>87</v>
      </c>
      <c r="J62" s="12">
        <v>84.3</v>
      </c>
      <c r="K62" s="12">
        <v>17</v>
      </c>
      <c r="L62" s="12">
        <v>0</v>
      </c>
      <c r="M62" s="12">
        <v>1</v>
      </c>
      <c r="N62" s="12">
        <v>4</v>
      </c>
      <c r="O62" s="12">
        <v>0</v>
      </c>
      <c r="P62" s="12">
        <f t="shared" si="1"/>
        <v>22</v>
      </c>
      <c r="Q62" s="12">
        <f t="shared" si="2"/>
        <v>75.359999999999985</v>
      </c>
      <c r="R62" s="13">
        <v>22</v>
      </c>
    </row>
    <row r="63" spans="1:18">
      <c r="A63" s="4" t="s">
        <v>24</v>
      </c>
      <c r="B63" s="9" t="s">
        <v>74</v>
      </c>
      <c r="C63" s="11" t="s">
        <v>135</v>
      </c>
      <c r="D63" s="12">
        <v>18</v>
      </c>
      <c r="E63" s="12">
        <v>20</v>
      </c>
      <c r="F63" s="12">
        <v>18</v>
      </c>
      <c r="G63" s="12">
        <v>15</v>
      </c>
      <c r="H63" s="12">
        <v>15</v>
      </c>
      <c r="I63" s="12">
        <f t="shared" si="0"/>
        <v>86</v>
      </c>
      <c r="J63" s="12">
        <v>84.7</v>
      </c>
      <c r="K63" s="12">
        <v>13</v>
      </c>
      <c r="L63" s="12">
        <v>0</v>
      </c>
      <c r="M63" s="12">
        <v>0</v>
      </c>
      <c r="N63" s="12">
        <v>4</v>
      </c>
      <c r="O63" s="12">
        <v>4</v>
      </c>
      <c r="P63" s="12">
        <f t="shared" si="1"/>
        <v>21</v>
      </c>
      <c r="Q63" s="12">
        <f t="shared" si="2"/>
        <v>75.34</v>
      </c>
      <c r="R63" s="13">
        <v>23</v>
      </c>
    </row>
    <row r="64" spans="1:18">
      <c r="A64" s="5" t="s">
        <v>24</v>
      </c>
      <c r="B64" s="9" t="s">
        <v>55</v>
      </c>
      <c r="C64" s="11" t="s">
        <v>116</v>
      </c>
      <c r="D64" s="12">
        <v>18</v>
      </c>
      <c r="E64" s="12">
        <v>20</v>
      </c>
      <c r="F64" s="12">
        <v>15</v>
      </c>
      <c r="G64" s="12">
        <v>15</v>
      </c>
      <c r="H64" s="12">
        <v>15</v>
      </c>
      <c r="I64" s="12">
        <f t="shared" si="0"/>
        <v>83</v>
      </c>
      <c r="J64" s="12">
        <v>84.6</v>
      </c>
      <c r="K64" s="12">
        <v>13</v>
      </c>
      <c r="L64" s="12">
        <v>2</v>
      </c>
      <c r="M64" s="12">
        <v>0</v>
      </c>
      <c r="N64" s="12">
        <v>0</v>
      </c>
      <c r="O64" s="12">
        <v>7</v>
      </c>
      <c r="P64" s="12">
        <f t="shared" si="1"/>
        <v>22</v>
      </c>
      <c r="Q64" s="12">
        <f t="shared" si="2"/>
        <v>74.969999999999985</v>
      </c>
      <c r="R64" s="13">
        <v>24</v>
      </c>
    </row>
    <row r="65" spans="1:18">
      <c r="A65" s="4" t="s">
        <v>24</v>
      </c>
      <c r="B65" s="9" t="s">
        <v>76</v>
      </c>
      <c r="C65" s="11" t="s">
        <v>137</v>
      </c>
      <c r="D65" s="12">
        <v>20</v>
      </c>
      <c r="E65" s="12">
        <v>20</v>
      </c>
      <c r="F65" s="12">
        <v>18</v>
      </c>
      <c r="G65" s="12">
        <v>19</v>
      </c>
      <c r="H65" s="12">
        <v>8</v>
      </c>
      <c r="I65" s="12">
        <f t="shared" si="0"/>
        <v>85</v>
      </c>
      <c r="J65" s="12">
        <v>83.9</v>
      </c>
      <c r="K65" s="12">
        <v>14</v>
      </c>
      <c r="L65" s="12">
        <v>2</v>
      </c>
      <c r="M65" s="12">
        <v>5</v>
      </c>
      <c r="N65" s="12">
        <v>0</v>
      </c>
      <c r="O65" s="12">
        <v>2</v>
      </c>
      <c r="P65" s="12">
        <f t="shared" si="1"/>
        <v>23</v>
      </c>
      <c r="Q65" s="12">
        <f t="shared" si="2"/>
        <v>74.929999999999993</v>
      </c>
      <c r="R65" s="13">
        <v>25</v>
      </c>
    </row>
    <row r="66" spans="1:18">
      <c r="A66" s="3" t="s">
        <v>23</v>
      </c>
      <c r="B66" s="8" t="s">
        <v>39</v>
      </c>
      <c r="C66" s="6" t="s">
        <v>100</v>
      </c>
      <c r="D66" s="12">
        <v>18</v>
      </c>
      <c r="E66" s="12">
        <v>20</v>
      </c>
      <c r="F66" s="12">
        <v>18</v>
      </c>
      <c r="G66" s="12">
        <v>19</v>
      </c>
      <c r="H66" s="12">
        <v>18</v>
      </c>
      <c r="I66" s="12">
        <f t="shared" si="0"/>
        <v>93</v>
      </c>
      <c r="J66" s="12">
        <v>81.3</v>
      </c>
      <c r="K66" s="12">
        <v>5</v>
      </c>
      <c r="L66" s="12">
        <v>0</v>
      </c>
      <c r="M66" s="12">
        <v>5</v>
      </c>
      <c r="N66" s="12">
        <v>12</v>
      </c>
      <c r="O66" s="12">
        <v>5</v>
      </c>
      <c r="P66" s="12">
        <f t="shared" si="1"/>
        <v>27</v>
      </c>
      <c r="Q66" s="12">
        <f t="shared" si="2"/>
        <v>74.91</v>
      </c>
      <c r="R66" s="13">
        <v>26</v>
      </c>
    </row>
    <row r="67" spans="1:18">
      <c r="A67" s="4" t="s">
        <v>24</v>
      </c>
      <c r="B67" s="9" t="s">
        <v>72</v>
      </c>
      <c r="C67" s="11" t="s">
        <v>133</v>
      </c>
      <c r="D67" s="12">
        <v>18</v>
      </c>
      <c r="E67" s="12">
        <v>20</v>
      </c>
      <c r="F67" s="12">
        <v>15</v>
      </c>
      <c r="G67" s="12">
        <v>15</v>
      </c>
      <c r="H67" s="12">
        <v>15</v>
      </c>
      <c r="I67" s="12">
        <f t="shared" si="0"/>
        <v>83</v>
      </c>
      <c r="J67" s="12">
        <v>85.2</v>
      </c>
      <c r="K67" s="12">
        <v>13</v>
      </c>
      <c r="L67" s="12">
        <v>4</v>
      </c>
      <c r="M67" s="12">
        <v>0</v>
      </c>
      <c r="N67" s="12">
        <v>0</v>
      </c>
      <c r="O67" s="12">
        <v>0</v>
      </c>
      <c r="P67" s="12">
        <f t="shared" si="1"/>
        <v>17</v>
      </c>
      <c r="Q67" s="12">
        <f t="shared" si="2"/>
        <v>74.64</v>
      </c>
      <c r="R67" s="13">
        <v>27</v>
      </c>
    </row>
    <row r="68" spans="1:18">
      <c r="A68" s="3" t="s">
        <v>23</v>
      </c>
      <c r="B68" s="6">
        <v>1150690005</v>
      </c>
      <c r="C68" s="10" t="s">
        <v>83</v>
      </c>
      <c r="D68" s="12">
        <v>18</v>
      </c>
      <c r="E68" s="12">
        <v>20</v>
      </c>
      <c r="F68" s="12">
        <v>20</v>
      </c>
      <c r="G68" s="12">
        <v>19</v>
      </c>
      <c r="H68" s="12">
        <v>15</v>
      </c>
      <c r="I68" s="12">
        <f t="shared" si="0"/>
        <v>92</v>
      </c>
      <c r="J68" s="12">
        <v>86.5</v>
      </c>
      <c r="K68" s="12">
        <v>1</v>
      </c>
      <c r="L68" s="12">
        <v>0</v>
      </c>
      <c r="M68" s="12">
        <v>0</v>
      </c>
      <c r="N68" s="12">
        <v>0</v>
      </c>
      <c r="O68" s="12">
        <v>0</v>
      </c>
      <c r="P68" s="12">
        <f t="shared" si="1"/>
        <v>1</v>
      </c>
      <c r="Q68" s="12">
        <f t="shared" si="2"/>
        <v>74.5</v>
      </c>
      <c r="R68" s="13">
        <v>28</v>
      </c>
    </row>
    <row r="69" spans="1:18">
      <c r="A69" s="3" t="s">
        <v>23</v>
      </c>
      <c r="B69" s="8" t="s">
        <v>45</v>
      </c>
      <c r="C69" s="6" t="s">
        <v>106</v>
      </c>
      <c r="D69" s="12">
        <v>18</v>
      </c>
      <c r="E69" s="12">
        <v>20</v>
      </c>
      <c r="F69" s="12">
        <v>20</v>
      </c>
      <c r="G69" s="12">
        <v>15</v>
      </c>
      <c r="H69" s="12">
        <v>15</v>
      </c>
      <c r="I69" s="12">
        <f t="shared" si="0"/>
        <v>88</v>
      </c>
      <c r="J69" s="12">
        <v>84</v>
      </c>
      <c r="K69" s="12">
        <v>12</v>
      </c>
      <c r="L69" s="12">
        <v>0</v>
      </c>
      <c r="M69" s="12">
        <v>0</v>
      </c>
      <c r="N69" s="12">
        <v>0</v>
      </c>
      <c r="O69" s="12">
        <v>4</v>
      </c>
      <c r="P69" s="12">
        <f t="shared" si="1"/>
        <v>16</v>
      </c>
      <c r="Q69" s="12">
        <f t="shared" si="2"/>
        <v>74.400000000000006</v>
      </c>
      <c r="R69" s="13">
        <v>29</v>
      </c>
    </row>
    <row r="70" spans="1:18">
      <c r="A70" s="4" t="s">
        <v>24</v>
      </c>
      <c r="B70" s="9" t="s">
        <v>73</v>
      </c>
      <c r="C70" s="11" t="s">
        <v>134</v>
      </c>
      <c r="D70" s="12">
        <v>18</v>
      </c>
      <c r="E70" s="12">
        <v>20</v>
      </c>
      <c r="F70" s="12">
        <v>15</v>
      </c>
      <c r="G70" s="12">
        <v>18</v>
      </c>
      <c r="H70" s="12">
        <v>15</v>
      </c>
      <c r="I70" s="12">
        <f t="shared" si="0"/>
        <v>86</v>
      </c>
      <c r="J70" s="12">
        <v>82.7</v>
      </c>
      <c r="K70" s="12">
        <v>6</v>
      </c>
      <c r="L70" s="12">
        <v>0</v>
      </c>
      <c r="M70" s="12">
        <v>4</v>
      </c>
      <c r="N70" s="12">
        <v>0</v>
      </c>
      <c r="O70" s="12">
        <v>14</v>
      </c>
      <c r="P70" s="12">
        <f t="shared" si="1"/>
        <v>24</v>
      </c>
      <c r="Q70" s="12">
        <f t="shared" si="2"/>
        <v>74.39</v>
      </c>
      <c r="R70" s="13">
        <v>30</v>
      </c>
    </row>
    <row r="71" spans="1:18">
      <c r="A71" s="3" t="s">
        <v>23</v>
      </c>
      <c r="B71" s="8" t="s">
        <v>52</v>
      </c>
      <c r="C71" s="6" t="s">
        <v>113</v>
      </c>
      <c r="D71" s="12">
        <v>19</v>
      </c>
      <c r="E71" s="12">
        <v>20</v>
      </c>
      <c r="F71" s="12">
        <v>20</v>
      </c>
      <c r="G71" s="12">
        <v>20</v>
      </c>
      <c r="H71" s="12">
        <v>15</v>
      </c>
      <c r="I71" s="12">
        <f t="shared" si="0"/>
        <v>94</v>
      </c>
      <c r="J71" s="12">
        <v>80</v>
      </c>
      <c r="K71" s="12">
        <v>16</v>
      </c>
      <c r="L71" s="12">
        <v>7</v>
      </c>
      <c r="M71" s="12">
        <v>5</v>
      </c>
      <c r="N71" s="12">
        <v>0</v>
      </c>
      <c r="O71" s="12">
        <v>0</v>
      </c>
      <c r="P71" s="12">
        <f t="shared" si="1"/>
        <v>28</v>
      </c>
      <c r="Q71" s="12">
        <f t="shared" si="2"/>
        <v>74.3</v>
      </c>
      <c r="R71" s="13">
        <v>31</v>
      </c>
    </row>
    <row r="72" spans="1:18">
      <c r="A72" s="3" t="s">
        <v>23</v>
      </c>
      <c r="B72" s="8" t="s">
        <v>48</v>
      </c>
      <c r="C72" s="6" t="s">
        <v>109</v>
      </c>
      <c r="D72" s="12">
        <v>18</v>
      </c>
      <c r="E72" s="12">
        <v>20</v>
      </c>
      <c r="F72" s="12">
        <v>20</v>
      </c>
      <c r="G72" s="12">
        <v>15</v>
      </c>
      <c r="H72" s="12">
        <v>19</v>
      </c>
      <c r="I72" s="12">
        <f t="shared" si="0"/>
        <v>92</v>
      </c>
      <c r="J72" s="12">
        <v>84.2</v>
      </c>
      <c r="K72" s="12">
        <v>9</v>
      </c>
      <c r="L72" s="12">
        <v>0</v>
      </c>
      <c r="M72" s="12">
        <v>0</v>
      </c>
      <c r="N72" s="12">
        <v>0</v>
      </c>
      <c r="O72" s="12">
        <v>0</v>
      </c>
      <c r="P72" s="12">
        <f t="shared" si="1"/>
        <v>9</v>
      </c>
      <c r="Q72" s="12">
        <f t="shared" si="2"/>
        <v>74.089999999999989</v>
      </c>
      <c r="R72" s="13">
        <v>32</v>
      </c>
    </row>
    <row r="73" spans="1:18">
      <c r="A73" s="3" t="s">
        <v>23</v>
      </c>
      <c r="B73" s="8" t="s">
        <v>32</v>
      </c>
      <c r="C73" s="6" t="s">
        <v>93</v>
      </c>
      <c r="D73" s="12">
        <v>18</v>
      </c>
      <c r="E73" s="12">
        <v>20</v>
      </c>
      <c r="F73" s="12">
        <v>20</v>
      </c>
      <c r="G73" s="12">
        <v>15</v>
      </c>
      <c r="H73" s="12">
        <v>15</v>
      </c>
      <c r="I73" s="12">
        <f t="shared" ref="I73:I101" si="3">D73+E73+F73+G73+H73</f>
        <v>88</v>
      </c>
      <c r="J73" s="12">
        <v>85</v>
      </c>
      <c r="K73" s="12">
        <v>8</v>
      </c>
      <c r="L73" s="12">
        <v>0</v>
      </c>
      <c r="M73" s="12">
        <v>0</v>
      </c>
      <c r="N73" s="12">
        <v>0</v>
      </c>
      <c r="O73" s="12">
        <v>1</v>
      </c>
      <c r="P73" s="12">
        <f t="shared" ref="P73:P101" si="4">K73+L73+M73+N73+O73</f>
        <v>9</v>
      </c>
      <c r="Q73" s="12">
        <f t="shared" ref="Q73:Q101" si="5">I73*0.15+J73*0.7+P73*0.15</f>
        <v>74.049999999999983</v>
      </c>
      <c r="R73" s="13">
        <v>33</v>
      </c>
    </row>
    <row r="74" spans="1:18">
      <c r="A74" s="4" t="s">
        <v>24</v>
      </c>
      <c r="B74" s="9" t="s">
        <v>71</v>
      </c>
      <c r="C74" s="11" t="s">
        <v>132</v>
      </c>
      <c r="D74" s="12">
        <v>18</v>
      </c>
      <c r="E74" s="12">
        <v>20</v>
      </c>
      <c r="F74" s="12">
        <v>15</v>
      </c>
      <c r="G74" s="12">
        <v>15</v>
      </c>
      <c r="H74" s="12">
        <v>15</v>
      </c>
      <c r="I74" s="12">
        <f t="shared" si="3"/>
        <v>83</v>
      </c>
      <c r="J74" s="12">
        <v>85.2</v>
      </c>
      <c r="K74" s="12">
        <v>10</v>
      </c>
      <c r="L74" s="12">
        <v>1</v>
      </c>
      <c r="M74" s="12">
        <v>0</v>
      </c>
      <c r="N74" s="12">
        <v>0</v>
      </c>
      <c r="O74" s="12">
        <v>0</v>
      </c>
      <c r="P74" s="12">
        <f t="shared" si="4"/>
        <v>11</v>
      </c>
      <c r="Q74" s="12">
        <f t="shared" si="5"/>
        <v>73.740000000000009</v>
      </c>
      <c r="R74" s="13">
        <v>34</v>
      </c>
    </row>
    <row r="75" spans="1:18">
      <c r="A75" s="4" t="s">
        <v>24</v>
      </c>
      <c r="B75" s="9" t="s">
        <v>77</v>
      </c>
      <c r="C75" s="11" t="s">
        <v>138</v>
      </c>
      <c r="D75" s="12">
        <v>18</v>
      </c>
      <c r="E75" s="12">
        <v>20</v>
      </c>
      <c r="F75" s="12">
        <v>15</v>
      </c>
      <c r="G75" s="12">
        <v>15</v>
      </c>
      <c r="H75" s="12">
        <v>18</v>
      </c>
      <c r="I75" s="12">
        <f t="shared" si="3"/>
        <v>86</v>
      </c>
      <c r="J75" s="12">
        <v>83.5</v>
      </c>
      <c r="K75" s="12">
        <v>10</v>
      </c>
      <c r="L75" s="12">
        <v>5</v>
      </c>
      <c r="M75" s="12">
        <v>0</v>
      </c>
      <c r="N75" s="12">
        <v>0</v>
      </c>
      <c r="O75" s="12">
        <v>0</v>
      </c>
      <c r="P75" s="12">
        <f t="shared" si="4"/>
        <v>15</v>
      </c>
      <c r="Q75" s="12">
        <f t="shared" si="5"/>
        <v>73.599999999999994</v>
      </c>
      <c r="R75" s="13">
        <v>35</v>
      </c>
    </row>
    <row r="76" spans="1:18">
      <c r="A76" s="4" t="s">
        <v>24</v>
      </c>
      <c r="B76" s="9" t="s">
        <v>75</v>
      </c>
      <c r="C76" s="11" t="s">
        <v>136</v>
      </c>
      <c r="D76" s="12">
        <v>18</v>
      </c>
      <c r="E76" s="12">
        <v>20</v>
      </c>
      <c r="F76" s="12">
        <v>15</v>
      </c>
      <c r="G76" s="12">
        <v>20</v>
      </c>
      <c r="H76" s="12">
        <v>18</v>
      </c>
      <c r="I76" s="12">
        <f t="shared" si="3"/>
        <v>91</v>
      </c>
      <c r="J76" s="12">
        <v>81.8</v>
      </c>
      <c r="K76" s="12">
        <v>9</v>
      </c>
      <c r="L76" s="12">
        <v>2</v>
      </c>
      <c r="M76" s="12">
        <v>2</v>
      </c>
      <c r="N76" s="12">
        <v>0</v>
      </c>
      <c r="O76" s="12">
        <v>3</v>
      </c>
      <c r="P76" s="12">
        <f t="shared" si="4"/>
        <v>16</v>
      </c>
      <c r="Q76" s="12">
        <f t="shared" si="5"/>
        <v>73.31</v>
      </c>
      <c r="R76" s="13">
        <v>36</v>
      </c>
    </row>
    <row r="77" spans="1:18">
      <c r="A77" s="3" t="s">
        <v>23</v>
      </c>
      <c r="B77" s="8" t="s">
        <v>37</v>
      </c>
      <c r="C77" s="6" t="s">
        <v>98</v>
      </c>
      <c r="D77" s="12">
        <v>18</v>
      </c>
      <c r="E77" s="12">
        <v>20</v>
      </c>
      <c r="F77" s="12">
        <v>18</v>
      </c>
      <c r="G77" s="12">
        <v>15</v>
      </c>
      <c r="H77" s="12">
        <v>18</v>
      </c>
      <c r="I77" s="12">
        <f t="shared" si="3"/>
        <v>89</v>
      </c>
      <c r="J77" s="12">
        <v>82.3</v>
      </c>
      <c r="K77" s="12">
        <v>8</v>
      </c>
      <c r="L77" s="12">
        <v>2</v>
      </c>
      <c r="M77" s="12">
        <v>5</v>
      </c>
      <c r="N77" s="12">
        <v>0</v>
      </c>
      <c r="O77" s="12">
        <v>0</v>
      </c>
      <c r="P77" s="12">
        <f t="shared" si="4"/>
        <v>15</v>
      </c>
      <c r="Q77" s="12">
        <f t="shared" si="5"/>
        <v>73.209999999999994</v>
      </c>
      <c r="R77" s="13">
        <v>37</v>
      </c>
    </row>
    <row r="78" spans="1:18">
      <c r="A78" s="5" t="s">
        <v>24</v>
      </c>
      <c r="B78" s="9" t="s">
        <v>54</v>
      </c>
      <c r="C78" s="11" t="s">
        <v>115</v>
      </c>
      <c r="D78" s="12">
        <v>18</v>
      </c>
      <c r="E78" s="12">
        <v>20</v>
      </c>
      <c r="F78" s="12">
        <v>15</v>
      </c>
      <c r="G78" s="12">
        <v>15</v>
      </c>
      <c r="H78" s="12">
        <v>15</v>
      </c>
      <c r="I78" s="12">
        <f t="shared" si="3"/>
        <v>83</v>
      </c>
      <c r="J78" s="12">
        <v>84.6</v>
      </c>
      <c r="K78" s="12">
        <v>9</v>
      </c>
      <c r="L78" s="12">
        <v>0</v>
      </c>
      <c r="M78" s="12">
        <v>0</v>
      </c>
      <c r="N78" s="12">
        <v>0</v>
      </c>
      <c r="O78" s="12">
        <v>1</v>
      </c>
      <c r="P78" s="12">
        <f t="shared" si="4"/>
        <v>10</v>
      </c>
      <c r="Q78" s="12">
        <f t="shared" si="5"/>
        <v>73.169999999999987</v>
      </c>
      <c r="R78" s="13">
        <v>38</v>
      </c>
    </row>
    <row r="79" spans="1:18">
      <c r="A79" s="3" t="s">
        <v>23</v>
      </c>
      <c r="B79" s="8" t="s">
        <v>33</v>
      </c>
      <c r="C79" s="6" t="s">
        <v>94</v>
      </c>
      <c r="D79" s="12">
        <v>18</v>
      </c>
      <c r="E79" s="12">
        <v>20</v>
      </c>
      <c r="F79" s="12">
        <v>20</v>
      </c>
      <c r="G79" s="12">
        <v>15</v>
      </c>
      <c r="H79" s="12">
        <v>18</v>
      </c>
      <c r="I79" s="12">
        <f t="shared" si="3"/>
        <v>91</v>
      </c>
      <c r="J79" s="12">
        <v>80.5</v>
      </c>
      <c r="K79" s="12">
        <v>9</v>
      </c>
      <c r="L79" s="12">
        <v>0</v>
      </c>
      <c r="M79" s="12">
        <v>0</v>
      </c>
      <c r="N79" s="12">
        <v>4</v>
      </c>
      <c r="O79" s="12">
        <v>8</v>
      </c>
      <c r="P79" s="12">
        <f t="shared" si="4"/>
        <v>21</v>
      </c>
      <c r="Q79" s="12">
        <f t="shared" si="5"/>
        <v>73.150000000000006</v>
      </c>
      <c r="R79" s="13">
        <v>39</v>
      </c>
    </row>
    <row r="80" spans="1:18">
      <c r="A80" s="5" t="s">
        <v>24</v>
      </c>
      <c r="B80" s="9" t="s">
        <v>59</v>
      </c>
      <c r="C80" s="11" t="s">
        <v>120</v>
      </c>
      <c r="D80" s="12">
        <v>18</v>
      </c>
      <c r="E80" s="12">
        <v>20</v>
      </c>
      <c r="F80" s="12">
        <v>18</v>
      </c>
      <c r="G80" s="12">
        <v>19</v>
      </c>
      <c r="H80" s="12">
        <v>18</v>
      </c>
      <c r="I80" s="12">
        <f t="shared" si="3"/>
        <v>93</v>
      </c>
      <c r="J80" s="12">
        <v>81.599999999999994</v>
      </c>
      <c r="K80" s="12">
        <v>5</v>
      </c>
      <c r="L80" s="12">
        <v>0</v>
      </c>
      <c r="M80" s="12">
        <v>0</v>
      </c>
      <c r="N80" s="12">
        <v>0</v>
      </c>
      <c r="O80" s="12">
        <v>4</v>
      </c>
      <c r="P80" s="12">
        <f t="shared" si="4"/>
        <v>9</v>
      </c>
      <c r="Q80" s="12">
        <f t="shared" si="5"/>
        <v>72.419999999999987</v>
      </c>
      <c r="R80" s="13">
        <v>40</v>
      </c>
    </row>
    <row r="81" spans="1:18">
      <c r="A81" s="5" t="s">
        <v>24</v>
      </c>
      <c r="B81" s="9" t="s">
        <v>57</v>
      </c>
      <c r="C81" s="11" t="s">
        <v>118</v>
      </c>
      <c r="D81" s="12">
        <v>18</v>
      </c>
      <c r="E81" s="12">
        <v>20</v>
      </c>
      <c r="F81" s="12">
        <v>18</v>
      </c>
      <c r="G81" s="12">
        <v>15</v>
      </c>
      <c r="H81" s="12">
        <v>15</v>
      </c>
      <c r="I81" s="12">
        <f t="shared" si="3"/>
        <v>86</v>
      </c>
      <c r="J81" s="12">
        <v>79.8</v>
      </c>
      <c r="K81" s="12">
        <v>11</v>
      </c>
      <c r="L81" s="12">
        <v>4</v>
      </c>
      <c r="M81" s="12">
        <v>8</v>
      </c>
      <c r="N81" s="12">
        <v>0</v>
      </c>
      <c r="O81" s="12">
        <v>0</v>
      </c>
      <c r="P81" s="12">
        <f t="shared" si="4"/>
        <v>23</v>
      </c>
      <c r="Q81" s="12">
        <f t="shared" si="5"/>
        <v>72.209999999999994</v>
      </c>
      <c r="R81" s="13">
        <v>41</v>
      </c>
    </row>
    <row r="82" spans="1:18">
      <c r="A82" s="3" t="s">
        <v>23</v>
      </c>
      <c r="B82" s="8" t="s">
        <v>49</v>
      </c>
      <c r="C82" s="6" t="s">
        <v>110</v>
      </c>
      <c r="D82" s="12">
        <v>18</v>
      </c>
      <c r="E82" s="12">
        <v>20</v>
      </c>
      <c r="F82" s="12">
        <v>20</v>
      </c>
      <c r="G82" s="12">
        <v>19</v>
      </c>
      <c r="H82" s="12">
        <v>18</v>
      </c>
      <c r="I82" s="12">
        <f t="shared" si="3"/>
        <v>95</v>
      </c>
      <c r="J82" s="12">
        <v>82.5</v>
      </c>
      <c r="K82" s="12">
        <v>1</v>
      </c>
      <c r="L82" s="12">
        <v>0</v>
      </c>
      <c r="M82" s="12">
        <v>0</v>
      </c>
      <c r="N82" s="12">
        <v>0</v>
      </c>
      <c r="O82" s="12">
        <v>0</v>
      </c>
      <c r="P82" s="12">
        <f t="shared" si="4"/>
        <v>1</v>
      </c>
      <c r="Q82" s="12">
        <f t="shared" si="5"/>
        <v>72.150000000000006</v>
      </c>
      <c r="R82" s="13">
        <v>42</v>
      </c>
    </row>
    <row r="83" spans="1:18">
      <c r="A83" s="4" t="s">
        <v>24</v>
      </c>
      <c r="B83" s="9" t="s">
        <v>66</v>
      </c>
      <c r="C83" s="11" t="s">
        <v>127</v>
      </c>
      <c r="D83" s="12">
        <v>18</v>
      </c>
      <c r="E83" s="12">
        <v>20</v>
      </c>
      <c r="F83" s="12">
        <v>18</v>
      </c>
      <c r="G83" s="12">
        <v>15</v>
      </c>
      <c r="H83" s="12">
        <v>15</v>
      </c>
      <c r="I83" s="12">
        <f t="shared" si="3"/>
        <v>86</v>
      </c>
      <c r="J83" s="12">
        <v>80.900000000000006</v>
      </c>
      <c r="K83" s="12">
        <v>11</v>
      </c>
      <c r="L83" s="12">
        <v>2</v>
      </c>
      <c r="M83" s="12">
        <v>4</v>
      </c>
      <c r="N83" s="12">
        <v>0</v>
      </c>
      <c r="O83" s="12">
        <v>0</v>
      </c>
      <c r="P83" s="12">
        <f t="shared" si="4"/>
        <v>17</v>
      </c>
      <c r="Q83" s="12">
        <f t="shared" si="5"/>
        <v>72.08</v>
      </c>
      <c r="R83" s="13">
        <v>43</v>
      </c>
    </row>
    <row r="84" spans="1:18">
      <c r="A84" s="3" t="s">
        <v>23</v>
      </c>
      <c r="B84" s="8" t="s">
        <v>44</v>
      </c>
      <c r="C84" s="6" t="s">
        <v>105</v>
      </c>
      <c r="D84" s="12">
        <v>18</v>
      </c>
      <c r="E84" s="12">
        <v>20</v>
      </c>
      <c r="F84" s="12">
        <v>18</v>
      </c>
      <c r="G84" s="12">
        <v>20</v>
      </c>
      <c r="H84" s="12">
        <v>15</v>
      </c>
      <c r="I84" s="12">
        <f t="shared" si="3"/>
        <v>91</v>
      </c>
      <c r="J84" s="12">
        <v>78.900000000000006</v>
      </c>
      <c r="K84" s="12">
        <v>10</v>
      </c>
      <c r="L84" s="12">
        <v>2</v>
      </c>
      <c r="M84" s="12">
        <v>5</v>
      </c>
      <c r="N84" s="12">
        <v>0</v>
      </c>
      <c r="O84" s="12">
        <v>4</v>
      </c>
      <c r="P84" s="12">
        <f t="shared" si="4"/>
        <v>21</v>
      </c>
      <c r="Q84" s="12">
        <f t="shared" si="5"/>
        <v>72.030000000000015</v>
      </c>
      <c r="R84" s="13">
        <v>44</v>
      </c>
    </row>
    <row r="85" spans="1:18">
      <c r="A85" s="3" t="s">
        <v>23</v>
      </c>
      <c r="B85" s="8" t="s">
        <v>29</v>
      </c>
      <c r="C85" s="6" t="s">
        <v>90</v>
      </c>
      <c r="D85" s="12">
        <v>18</v>
      </c>
      <c r="E85" s="12">
        <v>20</v>
      </c>
      <c r="F85" s="12">
        <v>20</v>
      </c>
      <c r="G85" s="12">
        <v>15</v>
      </c>
      <c r="H85" s="12">
        <v>18</v>
      </c>
      <c r="I85" s="12">
        <f t="shared" si="3"/>
        <v>91</v>
      </c>
      <c r="J85" s="12">
        <v>80</v>
      </c>
      <c r="K85" s="12">
        <v>12</v>
      </c>
      <c r="L85" s="12">
        <v>0</v>
      </c>
      <c r="M85" s="12">
        <v>0</v>
      </c>
      <c r="N85" s="12">
        <v>0</v>
      </c>
      <c r="O85" s="12">
        <v>0</v>
      </c>
      <c r="P85" s="12">
        <f t="shared" si="4"/>
        <v>12</v>
      </c>
      <c r="Q85" s="12">
        <f t="shared" si="5"/>
        <v>71.45</v>
      </c>
      <c r="R85" s="13">
        <v>45</v>
      </c>
    </row>
    <row r="86" spans="1:18">
      <c r="A86" s="4" t="s">
        <v>24</v>
      </c>
      <c r="B86" s="9" t="s">
        <v>79</v>
      </c>
      <c r="C86" s="11" t="s">
        <v>140</v>
      </c>
      <c r="D86" s="12">
        <v>18</v>
      </c>
      <c r="E86" s="12">
        <v>20</v>
      </c>
      <c r="F86" s="12">
        <v>18</v>
      </c>
      <c r="G86" s="12">
        <v>19</v>
      </c>
      <c r="H86" s="12">
        <v>15</v>
      </c>
      <c r="I86" s="12">
        <f t="shared" si="3"/>
        <v>90</v>
      </c>
      <c r="J86" s="12">
        <v>79.7</v>
      </c>
      <c r="K86" s="12">
        <v>6</v>
      </c>
      <c r="L86" s="12">
        <v>0</v>
      </c>
      <c r="M86" s="12">
        <v>0</v>
      </c>
      <c r="N86" s="12">
        <v>8</v>
      </c>
      <c r="O86" s="12">
        <v>0</v>
      </c>
      <c r="P86" s="12">
        <f t="shared" si="4"/>
        <v>14</v>
      </c>
      <c r="Q86" s="12">
        <f t="shared" si="5"/>
        <v>71.389999999999986</v>
      </c>
      <c r="R86" s="13">
        <v>46</v>
      </c>
    </row>
    <row r="87" spans="1:18">
      <c r="A87" s="5" t="s">
        <v>24</v>
      </c>
      <c r="B87" s="9" t="s">
        <v>56</v>
      </c>
      <c r="C87" s="11" t="s">
        <v>117</v>
      </c>
      <c r="D87" s="12">
        <v>18</v>
      </c>
      <c r="E87" s="12">
        <v>20</v>
      </c>
      <c r="F87" s="12">
        <v>18</v>
      </c>
      <c r="G87" s="12">
        <v>19</v>
      </c>
      <c r="H87" s="12">
        <v>15</v>
      </c>
      <c r="I87" s="12">
        <f t="shared" si="3"/>
        <v>90</v>
      </c>
      <c r="J87" s="12">
        <v>79.599999999999994</v>
      </c>
      <c r="K87" s="12">
        <v>8</v>
      </c>
      <c r="L87" s="12">
        <v>0</v>
      </c>
      <c r="M87" s="12">
        <v>4</v>
      </c>
      <c r="N87" s="12">
        <v>0</v>
      </c>
      <c r="O87" s="12">
        <v>2</v>
      </c>
      <c r="P87" s="12">
        <f t="shared" si="4"/>
        <v>14</v>
      </c>
      <c r="Q87" s="12">
        <f t="shared" si="5"/>
        <v>71.319999999999993</v>
      </c>
      <c r="R87" s="13">
        <v>47</v>
      </c>
    </row>
    <row r="88" spans="1:18">
      <c r="A88" s="5" t="s">
        <v>24</v>
      </c>
      <c r="B88" s="9" t="s">
        <v>65</v>
      </c>
      <c r="C88" s="11" t="s">
        <v>126</v>
      </c>
      <c r="D88" s="12">
        <v>18</v>
      </c>
      <c r="E88" s="12">
        <v>20</v>
      </c>
      <c r="F88" s="12">
        <v>18</v>
      </c>
      <c r="G88" s="12">
        <v>15</v>
      </c>
      <c r="H88" s="12">
        <v>18</v>
      </c>
      <c r="I88" s="12">
        <f t="shared" si="3"/>
        <v>89</v>
      </c>
      <c r="J88" s="12">
        <v>80.8</v>
      </c>
      <c r="K88" s="12">
        <v>6</v>
      </c>
      <c r="L88" s="12">
        <v>0</v>
      </c>
      <c r="M88" s="12">
        <v>0</v>
      </c>
      <c r="N88" s="12">
        <v>0</v>
      </c>
      <c r="O88" s="12">
        <v>1</v>
      </c>
      <c r="P88" s="12">
        <f t="shared" si="4"/>
        <v>7</v>
      </c>
      <c r="Q88" s="12">
        <f t="shared" si="5"/>
        <v>70.959999999999994</v>
      </c>
      <c r="R88" s="13">
        <v>48</v>
      </c>
    </row>
    <row r="89" spans="1:18">
      <c r="A89" s="5" t="s">
        <v>24</v>
      </c>
      <c r="B89" s="9" t="s">
        <v>53</v>
      </c>
      <c r="C89" s="11" t="s">
        <v>114</v>
      </c>
      <c r="D89" s="12">
        <v>18</v>
      </c>
      <c r="E89" s="12">
        <v>20</v>
      </c>
      <c r="F89" s="12">
        <v>18</v>
      </c>
      <c r="G89" s="12">
        <v>15</v>
      </c>
      <c r="H89" s="12">
        <v>18</v>
      </c>
      <c r="I89" s="12">
        <f t="shared" si="3"/>
        <v>89</v>
      </c>
      <c r="J89" s="12">
        <v>79.7</v>
      </c>
      <c r="K89" s="12">
        <v>8</v>
      </c>
      <c r="L89" s="12">
        <v>0</v>
      </c>
      <c r="M89" s="12">
        <v>0</v>
      </c>
      <c r="N89" s="12">
        <v>0</v>
      </c>
      <c r="O89" s="12">
        <v>4</v>
      </c>
      <c r="P89" s="12">
        <f t="shared" si="4"/>
        <v>12</v>
      </c>
      <c r="Q89" s="12">
        <f t="shared" si="5"/>
        <v>70.94</v>
      </c>
      <c r="R89" s="13">
        <v>49</v>
      </c>
    </row>
    <row r="90" spans="1:18">
      <c r="A90" s="3" t="s">
        <v>23</v>
      </c>
      <c r="B90" s="8" t="s">
        <v>25</v>
      </c>
      <c r="C90" s="6" t="s">
        <v>86</v>
      </c>
      <c r="D90" s="12">
        <v>18</v>
      </c>
      <c r="E90" s="12">
        <v>20</v>
      </c>
      <c r="F90" s="12">
        <v>20</v>
      </c>
      <c r="G90" s="12">
        <v>15</v>
      </c>
      <c r="H90" s="12">
        <v>15</v>
      </c>
      <c r="I90" s="12">
        <f t="shared" si="3"/>
        <v>88</v>
      </c>
      <c r="J90" s="12">
        <v>80</v>
      </c>
      <c r="K90" s="12">
        <v>8</v>
      </c>
      <c r="L90" s="12">
        <v>2</v>
      </c>
      <c r="M90" s="12">
        <v>0</v>
      </c>
      <c r="N90" s="12">
        <v>0</v>
      </c>
      <c r="O90" s="12">
        <v>0</v>
      </c>
      <c r="P90" s="12">
        <f t="shared" si="4"/>
        <v>10</v>
      </c>
      <c r="Q90" s="12">
        <f t="shared" si="5"/>
        <v>70.7</v>
      </c>
      <c r="R90" s="13">
        <v>50</v>
      </c>
    </row>
    <row r="91" spans="1:18">
      <c r="A91" s="4" t="s">
        <v>24</v>
      </c>
      <c r="B91" s="9" t="s">
        <v>80</v>
      </c>
      <c r="C91" s="11" t="s">
        <v>141</v>
      </c>
      <c r="D91" s="12">
        <v>18</v>
      </c>
      <c r="E91" s="12">
        <v>20</v>
      </c>
      <c r="F91" s="12">
        <v>15</v>
      </c>
      <c r="G91" s="12">
        <v>15</v>
      </c>
      <c r="H91" s="12">
        <v>15</v>
      </c>
      <c r="I91" s="12">
        <f t="shared" si="3"/>
        <v>83</v>
      </c>
      <c r="J91" s="12">
        <v>77.599999999999994</v>
      </c>
      <c r="K91" s="12">
        <v>10</v>
      </c>
      <c r="L91" s="12">
        <v>0</v>
      </c>
      <c r="M91" s="12">
        <v>4</v>
      </c>
      <c r="N91" s="12">
        <v>0</v>
      </c>
      <c r="O91" s="12">
        <v>0</v>
      </c>
      <c r="P91" s="12">
        <f t="shared" si="4"/>
        <v>14</v>
      </c>
      <c r="Q91" s="12">
        <f t="shared" si="5"/>
        <v>68.86999999999999</v>
      </c>
      <c r="R91" s="13">
        <v>51</v>
      </c>
    </row>
    <row r="92" spans="1:18">
      <c r="A92" s="4" t="s">
        <v>24</v>
      </c>
      <c r="B92" s="9" t="s">
        <v>69</v>
      </c>
      <c r="C92" s="11" t="s">
        <v>130</v>
      </c>
      <c r="D92" s="12">
        <v>18</v>
      </c>
      <c r="E92" s="12">
        <v>20</v>
      </c>
      <c r="F92" s="12">
        <v>15</v>
      </c>
      <c r="G92" s="12">
        <v>15</v>
      </c>
      <c r="H92" s="12">
        <v>15</v>
      </c>
      <c r="I92" s="12">
        <f t="shared" si="3"/>
        <v>83</v>
      </c>
      <c r="J92" s="12">
        <v>78.2</v>
      </c>
      <c r="K92" s="12">
        <v>7</v>
      </c>
      <c r="L92" s="12">
        <v>0</v>
      </c>
      <c r="M92" s="12">
        <v>0</v>
      </c>
      <c r="N92" s="12">
        <v>0</v>
      </c>
      <c r="O92" s="12">
        <v>1</v>
      </c>
      <c r="P92" s="12">
        <f t="shared" si="4"/>
        <v>8</v>
      </c>
      <c r="Q92" s="12">
        <f t="shared" si="5"/>
        <v>68.39</v>
      </c>
      <c r="R92" s="13">
        <v>52</v>
      </c>
    </row>
    <row r="93" spans="1:18">
      <c r="A93" s="3" t="s">
        <v>23</v>
      </c>
      <c r="B93" s="8" t="s">
        <v>34</v>
      </c>
      <c r="C93" s="6" t="s">
        <v>95</v>
      </c>
      <c r="D93" s="12">
        <v>18</v>
      </c>
      <c r="E93" s="12">
        <v>20</v>
      </c>
      <c r="F93" s="12">
        <v>18</v>
      </c>
      <c r="G93" s="12">
        <v>15</v>
      </c>
      <c r="H93" s="12">
        <v>18</v>
      </c>
      <c r="I93" s="12">
        <f t="shared" si="3"/>
        <v>89</v>
      </c>
      <c r="J93" s="12">
        <v>77.3</v>
      </c>
      <c r="K93" s="12">
        <v>4</v>
      </c>
      <c r="L93" s="12">
        <v>0</v>
      </c>
      <c r="M93" s="12">
        <v>0</v>
      </c>
      <c r="N93" s="12">
        <v>0</v>
      </c>
      <c r="O93" s="12">
        <v>0</v>
      </c>
      <c r="P93" s="12">
        <f t="shared" si="4"/>
        <v>4</v>
      </c>
      <c r="Q93" s="12">
        <f t="shared" si="5"/>
        <v>68.059999999999988</v>
      </c>
      <c r="R93" s="13">
        <v>53</v>
      </c>
    </row>
    <row r="94" spans="1:18">
      <c r="A94" s="3" t="s">
        <v>23</v>
      </c>
      <c r="B94" s="6">
        <v>1150399312</v>
      </c>
      <c r="C94" s="10" t="s">
        <v>82</v>
      </c>
      <c r="D94" s="12">
        <v>19</v>
      </c>
      <c r="E94" s="12">
        <v>20</v>
      </c>
      <c r="F94" s="12">
        <v>20</v>
      </c>
      <c r="G94" s="12">
        <v>20</v>
      </c>
      <c r="H94" s="12">
        <v>18</v>
      </c>
      <c r="I94" s="12">
        <f t="shared" si="3"/>
        <v>97</v>
      </c>
      <c r="J94" s="12">
        <v>72.2</v>
      </c>
      <c r="K94" s="12">
        <v>4</v>
      </c>
      <c r="L94" s="12">
        <v>5</v>
      </c>
      <c r="M94" s="12">
        <v>5</v>
      </c>
      <c r="N94" s="12">
        <v>0</v>
      </c>
      <c r="O94" s="12">
        <v>1</v>
      </c>
      <c r="P94" s="12">
        <f t="shared" si="4"/>
        <v>15</v>
      </c>
      <c r="Q94" s="12">
        <f t="shared" si="5"/>
        <v>67.34</v>
      </c>
      <c r="R94" s="13">
        <v>54</v>
      </c>
    </row>
    <row r="95" spans="1:18">
      <c r="A95" s="5" t="s">
        <v>24</v>
      </c>
      <c r="B95" s="9" t="s">
        <v>60</v>
      </c>
      <c r="C95" s="11" t="s">
        <v>121</v>
      </c>
      <c r="D95" s="12">
        <v>18</v>
      </c>
      <c r="E95" s="12">
        <v>20</v>
      </c>
      <c r="F95" s="12">
        <v>8</v>
      </c>
      <c r="G95" s="12">
        <v>19</v>
      </c>
      <c r="H95" s="12">
        <v>15</v>
      </c>
      <c r="I95" s="12">
        <f t="shared" si="3"/>
        <v>80</v>
      </c>
      <c r="J95" s="12">
        <v>75.2</v>
      </c>
      <c r="K95" s="12">
        <v>10</v>
      </c>
      <c r="L95" s="12">
        <v>7</v>
      </c>
      <c r="M95" s="12">
        <v>1</v>
      </c>
      <c r="N95" s="12">
        <v>0</v>
      </c>
      <c r="O95" s="12">
        <v>0</v>
      </c>
      <c r="P95" s="12">
        <f t="shared" si="4"/>
        <v>18</v>
      </c>
      <c r="Q95" s="12">
        <f t="shared" si="5"/>
        <v>67.34</v>
      </c>
      <c r="R95" s="13">
        <v>55</v>
      </c>
    </row>
    <row r="96" spans="1:18">
      <c r="A96" s="3" t="s">
        <v>23</v>
      </c>
      <c r="B96" s="8" t="s">
        <v>50</v>
      </c>
      <c r="C96" s="6" t="s">
        <v>111</v>
      </c>
      <c r="D96" s="12">
        <v>18</v>
      </c>
      <c r="E96" s="12">
        <v>20</v>
      </c>
      <c r="F96" s="12">
        <v>18</v>
      </c>
      <c r="G96" s="12">
        <v>20</v>
      </c>
      <c r="H96" s="12">
        <v>15</v>
      </c>
      <c r="I96" s="12">
        <f t="shared" si="3"/>
        <v>91</v>
      </c>
      <c r="J96" s="12">
        <v>70.400000000000006</v>
      </c>
      <c r="K96" s="12">
        <v>7</v>
      </c>
      <c r="L96" s="12">
        <v>0</v>
      </c>
      <c r="M96" s="12">
        <v>5</v>
      </c>
      <c r="N96" s="12">
        <v>8</v>
      </c>
      <c r="O96" s="12">
        <v>0</v>
      </c>
      <c r="P96" s="12">
        <f t="shared" si="4"/>
        <v>20</v>
      </c>
      <c r="Q96" s="12">
        <f t="shared" si="5"/>
        <v>65.930000000000007</v>
      </c>
      <c r="R96" s="13">
        <v>56</v>
      </c>
    </row>
    <row r="97" spans="1:18">
      <c r="A97" s="4" t="s">
        <v>24</v>
      </c>
      <c r="B97" s="9" t="s">
        <v>81</v>
      </c>
      <c r="C97" s="11" t="s">
        <v>142</v>
      </c>
      <c r="D97" s="12">
        <v>18</v>
      </c>
      <c r="E97" s="12">
        <v>20</v>
      </c>
      <c r="F97" s="12">
        <v>15</v>
      </c>
      <c r="G97" s="12">
        <v>19</v>
      </c>
      <c r="H97" s="12">
        <v>15</v>
      </c>
      <c r="I97" s="12">
        <f t="shared" si="3"/>
        <v>87</v>
      </c>
      <c r="J97" s="12">
        <v>74.599999999999994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f t="shared" si="4"/>
        <v>0</v>
      </c>
      <c r="Q97" s="12">
        <f t="shared" si="5"/>
        <v>65.27</v>
      </c>
      <c r="R97" s="13">
        <v>57</v>
      </c>
    </row>
    <row r="98" spans="1:18">
      <c r="A98" s="3" t="s">
        <v>23</v>
      </c>
      <c r="B98" s="8" t="s">
        <v>51</v>
      </c>
      <c r="C98" s="6" t="s">
        <v>112</v>
      </c>
      <c r="D98" s="12">
        <v>18</v>
      </c>
      <c r="E98" s="12">
        <v>20</v>
      </c>
      <c r="F98" s="12">
        <v>18</v>
      </c>
      <c r="G98" s="12">
        <v>19</v>
      </c>
      <c r="H98" s="12">
        <v>18</v>
      </c>
      <c r="I98" s="12">
        <f t="shared" si="3"/>
        <v>93</v>
      </c>
      <c r="J98" s="12">
        <v>69.7</v>
      </c>
      <c r="K98" s="12">
        <v>2</v>
      </c>
      <c r="L98" s="12">
        <v>3</v>
      </c>
      <c r="M98" s="12">
        <v>0</v>
      </c>
      <c r="N98" s="12">
        <v>0</v>
      </c>
      <c r="O98" s="12">
        <v>0</v>
      </c>
      <c r="P98" s="12">
        <f t="shared" si="4"/>
        <v>5</v>
      </c>
      <c r="Q98" s="12">
        <f t="shared" si="5"/>
        <v>63.489999999999995</v>
      </c>
      <c r="R98" s="13">
        <v>58</v>
      </c>
    </row>
    <row r="99" spans="1:18">
      <c r="A99" s="4" t="s">
        <v>24</v>
      </c>
      <c r="B99" s="9" t="s">
        <v>78</v>
      </c>
      <c r="C99" s="11" t="s">
        <v>139</v>
      </c>
      <c r="D99" s="12">
        <v>18</v>
      </c>
      <c r="E99" s="12">
        <v>20</v>
      </c>
      <c r="F99" s="12">
        <v>8</v>
      </c>
      <c r="G99" s="12">
        <v>15</v>
      </c>
      <c r="H99" s="12">
        <v>15</v>
      </c>
      <c r="I99" s="12">
        <f t="shared" si="3"/>
        <v>76</v>
      </c>
      <c r="J99" s="12">
        <v>72.599999999999994</v>
      </c>
      <c r="K99" s="12">
        <v>5</v>
      </c>
      <c r="L99" s="12">
        <v>0</v>
      </c>
      <c r="M99" s="12">
        <v>0</v>
      </c>
      <c r="N99" s="12">
        <v>0</v>
      </c>
      <c r="O99" s="12">
        <v>0</v>
      </c>
      <c r="P99" s="12">
        <f t="shared" si="4"/>
        <v>5</v>
      </c>
      <c r="Q99" s="12">
        <f t="shared" si="5"/>
        <v>62.969999999999992</v>
      </c>
      <c r="R99" s="13">
        <v>59</v>
      </c>
    </row>
    <row r="100" spans="1:18">
      <c r="A100" s="4" t="s">
        <v>24</v>
      </c>
      <c r="B100" s="7">
        <v>1150693014</v>
      </c>
      <c r="C100" s="5" t="s">
        <v>84</v>
      </c>
      <c r="D100" s="12">
        <v>18</v>
      </c>
      <c r="E100" s="12">
        <v>20</v>
      </c>
      <c r="F100" s="12">
        <v>12</v>
      </c>
      <c r="G100" s="12">
        <v>15</v>
      </c>
      <c r="H100" s="12">
        <v>15</v>
      </c>
      <c r="I100" s="12">
        <f t="shared" si="3"/>
        <v>80</v>
      </c>
      <c r="J100" s="12">
        <v>67</v>
      </c>
      <c r="K100" s="12">
        <v>3</v>
      </c>
      <c r="L100" s="12">
        <v>0</v>
      </c>
      <c r="M100" s="12">
        <v>0</v>
      </c>
      <c r="N100" s="12">
        <v>0</v>
      </c>
      <c r="O100" s="12">
        <v>4</v>
      </c>
      <c r="P100" s="12">
        <f t="shared" si="4"/>
        <v>7</v>
      </c>
      <c r="Q100" s="12">
        <f t="shared" si="5"/>
        <v>59.949999999999996</v>
      </c>
      <c r="R100" s="13">
        <v>60</v>
      </c>
    </row>
    <row r="101" spans="1:18">
      <c r="A101" s="4" t="s">
        <v>24</v>
      </c>
      <c r="B101" s="7">
        <v>1151010051</v>
      </c>
      <c r="C101" s="5" t="s">
        <v>85</v>
      </c>
      <c r="D101" s="12">
        <v>18</v>
      </c>
      <c r="E101" s="12">
        <v>20</v>
      </c>
      <c r="F101" s="12">
        <v>19</v>
      </c>
      <c r="G101" s="12">
        <v>18</v>
      </c>
      <c r="H101" s="12">
        <v>8</v>
      </c>
      <c r="I101" s="12">
        <f t="shared" si="3"/>
        <v>83</v>
      </c>
      <c r="J101" s="12">
        <v>65.599999999999994</v>
      </c>
      <c r="K101" s="12">
        <v>2</v>
      </c>
      <c r="L101" s="12">
        <v>2</v>
      </c>
      <c r="M101" s="12">
        <v>4</v>
      </c>
      <c r="N101" s="12">
        <v>0</v>
      </c>
      <c r="O101" s="12">
        <v>0</v>
      </c>
      <c r="P101" s="12">
        <f t="shared" si="4"/>
        <v>8</v>
      </c>
      <c r="Q101" s="12">
        <f t="shared" si="5"/>
        <v>59.569999999999993</v>
      </c>
      <c r="R101" s="13">
        <v>61</v>
      </c>
    </row>
  </sheetData>
  <autoFilter ref="A1:R101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</autoFilter>
  <mergeCells count="23">
    <mergeCell ref="A1:R2"/>
    <mergeCell ref="A3:R3"/>
    <mergeCell ref="B4:C6"/>
    <mergeCell ref="D4:I4"/>
    <mergeCell ref="K4:P4"/>
    <mergeCell ref="Q4:Q8"/>
    <mergeCell ref="J5:J8"/>
    <mergeCell ref="R4:R8"/>
    <mergeCell ref="D5:D8"/>
    <mergeCell ref="E5:E8"/>
    <mergeCell ref="F5:F8"/>
    <mergeCell ref="M5:M8"/>
    <mergeCell ref="N5:N8"/>
    <mergeCell ref="O5:O8"/>
    <mergeCell ref="P5:P8"/>
    <mergeCell ref="A7:A8"/>
    <mergeCell ref="B7:B8"/>
    <mergeCell ref="K5:K8"/>
    <mergeCell ref="L5:L8"/>
    <mergeCell ref="C7:C8"/>
    <mergeCell ref="G5:G8"/>
    <mergeCell ref="H5:H8"/>
    <mergeCell ref="I5:I8"/>
  </mergeCells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R32"/>
  <sheetViews>
    <sheetView workbookViewId="0">
      <selection sqref="A1:R32"/>
    </sheetView>
  </sheetViews>
  <sheetFormatPr defaultRowHeight="13.5"/>
  <cols>
    <col min="1" max="1" width="14" customWidth="1"/>
    <col min="2" max="2" width="16.625" customWidth="1"/>
  </cols>
  <sheetData>
    <row r="1" spans="1:18">
      <c r="A1" s="3" t="s">
        <v>23</v>
      </c>
      <c r="B1" s="6">
        <v>1150399312</v>
      </c>
      <c r="C1" s="10" t="s">
        <v>82</v>
      </c>
      <c r="D1" s="12">
        <v>19</v>
      </c>
      <c r="E1" s="12">
        <v>20</v>
      </c>
      <c r="F1" s="12">
        <v>20</v>
      </c>
      <c r="G1" s="12">
        <v>20</v>
      </c>
      <c r="H1" s="12">
        <v>18</v>
      </c>
      <c r="I1" s="12">
        <f t="shared" ref="I1:I32" si="0">D1+E1+F1+G1+H1</f>
        <v>97</v>
      </c>
      <c r="J1" s="12"/>
      <c r="K1" s="12">
        <v>4</v>
      </c>
      <c r="L1" s="12">
        <v>5</v>
      </c>
      <c r="M1" s="12">
        <v>5</v>
      </c>
      <c r="N1" s="12">
        <v>0</v>
      </c>
      <c r="O1" s="12">
        <v>1</v>
      </c>
      <c r="P1" s="12">
        <f t="shared" ref="P1:P32" si="1">K1+L1+M1+N1+O1</f>
        <v>15</v>
      </c>
      <c r="Q1" s="12">
        <f t="shared" ref="Q1:Q32" si="2">I1*0.15+J1*0.7+P1*0.15</f>
        <v>16.799999999999997</v>
      </c>
      <c r="R1" s="12"/>
    </row>
    <row r="2" spans="1:18">
      <c r="A2" s="3" t="s">
        <v>23</v>
      </c>
      <c r="B2" s="6">
        <v>1150690005</v>
      </c>
      <c r="C2" s="10" t="s">
        <v>83</v>
      </c>
      <c r="D2" s="12">
        <v>15</v>
      </c>
      <c r="E2" s="12">
        <v>20</v>
      </c>
      <c r="F2" s="12">
        <v>20</v>
      </c>
      <c r="G2" s="12">
        <v>19</v>
      </c>
      <c r="H2" s="12">
        <v>15</v>
      </c>
      <c r="I2" s="12">
        <f t="shared" si="0"/>
        <v>89</v>
      </c>
      <c r="J2" s="12"/>
      <c r="K2" s="12">
        <v>1</v>
      </c>
      <c r="L2" s="12">
        <v>0</v>
      </c>
      <c r="M2" s="12">
        <v>0</v>
      </c>
      <c r="N2" s="12">
        <v>0</v>
      </c>
      <c r="O2" s="12">
        <v>0</v>
      </c>
      <c r="P2" s="12">
        <f t="shared" si="1"/>
        <v>1</v>
      </c>
      <c r="Q2" s="12">
        <f t="shared" si="2"/>
        <v>13.5</v>
      </c>
      <c r="R2" s="12"/>
    </row>
    <row r="3" spans="1:18">
      <c r="A3" s="4" t="s">
        <v>24</v>
      </c>
      <c r="B3" s="7">
        <v>1150693014</v>
      </c>
      <c r="C3" s="5" t="s">
        <v>84</v>
      </c>
      <c r="D3" s="12">
        <v>18</v>
      </c>
      <c r="E3" s="12">
        <v>20</v>
      </c>
      <c r="F3" s="12">
        <v>8</v>
      </c>
      <c r="G3" s="12">
        <v>15</v>
      </c>
      <c r="H3" s="12">
        <v>15</v>
      </c>
      <c r="I3" s="12">
        <f t="shared" si="0"/>
        <v>76</v>
      </c>
      <c r="J3" s="12"/>
      <c r="K3" s="12">
        <v>3</v>
      </c>
      <c r="L3" s="12">
        <v>0</v>
      </c>
      <c r="M3" s="12">
        <v>0</v>
      </c>
      <c r="N3" s="12">
        <v>0</v>
      </c>
      <c r="O3" s="12">
        <v>4</v>
      </c>
      <c r="P3" s="12">
        <f t="shared" si="1"/>
        <v>7</v>
      </c>
      <c r="Q3" s="12">
        <f t="shared" si="2"/>
        <v>12.450000000000001</v>
      </c>
      <c r="R3" s="12"/>
    </row>
    <row r="4" spans="1:18">
      <c r="A4" s="4" t="s">
        <v>24</v>
      </c>
      <c r="B4" s="7">
        <v>1151010051</v>
      </c>
      <c r="C4" s="5" t="s">
        <v>85</v>
      </c>
      <c r="D4" s="12">
        <v>18</v>
      </c>
      <c r="E4" s="12">
        <v>20</v>
      </c>
      <c r="F4" s="12">
        <v>19</v>
      </c>
      <c r="G4" s="12">
        <v>18</v>
      </c>
      <c r="H4" s="12">
        <v>8</v>
      </c>
      <c r="I4" s="12">
        <f t="shared" si="0"/>
        <v>83</v>
      </c>
      <c r="J4" s="12"/>
      <c r="K4" s="12">
        <v>1</v>
      </c>
      <c r="L4" s="12">
        <v>2</v>
      </c>
      <c r="M4" s="12">
        <v>4</v>
      </c>
      <c r="N4" s="12">
        <v>0</v>
      </c>
      <c r="O4" s="12">
        <v>0</v>
      </c>
      <c r="P4" s="12">
        <f t="shared" si="1"/>
        <v>7</v>
      </c>
      <c r="Q4" s="12">
        <f t="shared" si="2"/>
        <v>13.5</v>
      </c>
      <c r="R4" s="12"/>
    </row>
    <row r="5" spans="1:18">
      <c r="A5" s="3" t="s">
        <v>23</v>
      </c>
      <c r="B5" s="8" t="s">
        <v>25</v>
      </c>
      <c r="C5" s="6" t="s">
        <v>86</v>
      </c>
      <c r="D5" s="12">
        <v>18</v>
      </c>
      <c r="E5" s="12">
        <v>20</v>
      </c>
      <c r="F5" s="12">
        <v>20</v>
      </c>
      <c r="G5" s="12">
        <v>15</v>
      </c>
      <c r="H5" s="12">
        <v>15</v>
      </c>
      <c r="I5" s="12">
        <f t="shared" si="0"/>
        <v>88</v>
      </c>
      <c r="J5" s="12"/>
      <c r="K5" s="12">
        <v>8</v>
      </c>
      <c r="L5" s="12">
        <v>0</v>
      </c>
      <c r="M5" s="12">
        <v>0</v>
      </c>
      <c r="N5" s="12">
        <v>0</v>
      </c>
      <c r="O5" s="12">
        <v>0</v>
      </c>
      <c r="P5" s="12">
        <f t="shared" si="1"/>
        <v>8</v>
      </c>
      <c r="Q5" s="12">
        <f t="shared" si="2"/>
        <v>14.399999999999999</v>
      </c>
      <c r="R5" s="12"/>
    </row>
    <row r="6" spans="1:18">
      <c r="A6" s="3" t="s">
        <v>23</v>
      </c>
      <c r="B6" s="8" t="s">
        <v>26</v>
      </c>
      <c r="C6" s="6" t="s">
        <v>87</v>
      </c>
      <c r="D6" s="12">
        <v>18</v>
      </c>
      <c r="E6" s="12">
        <v>20</v>
      </c>
      <c r="F6" s="12">
        <v>20</v>
      </c>
      <c r="G6" s="12">
        <v>19</v>
      </c>
      <c r="H6" s="12">
        <v>15</v>
      </c>
      <c r="I6" s="12">
        <f t="shared" si="0"/>
        <v>92</v>
      </c>
      <c r="J6" s="12"/>
      <c r="K6" s="12">
        <v>5</v>
      </c>
      <c r="L6" s="12">
        <v>2</v>
      </c>
      <c r="M6" s="12">
        <v>6</v>
      </c>
      <c r="N6" s="12">
        <v>0</v>
      </c>
      <c r="O6" s="12">
        <v>0</v>
      </c>
      <c r="P6" s="12">
        <f t="shared" si="1"/>
        <v>13</v>
      </c>
      <c r="Q6" s="12">
        <f t="shared" si="2"/>
        <v>15.749999999999998</v>
      </c>
      <c r="R6" s="12"/>
    </row>
    <row r="7" spans="1:18">
      <c r="A7" s="3" t="s">
        <v>23</v>
      </c>
      <c r="B7" s="8" t="s">
        <v>27</v>
      </c>
      <c r="C7" s="6" t="s">
        <v>88</v>
      </c>
      <c r="D7" s="12">
        <v>19</v>
      </c>
      <c r="E7" s="12">
        <v>20</v>
      </c>
      <c r="F7" s="12">
        <v>20</v>
      </c>
      <c r="G7" s="12">
        <v>20</v>
      </c>
      <c r="H7" s="12">
        <v>19</v>
      </c>
      <c r="I7" s="12">
        <f t="shared" si="0"/>
        <v>98</v>
      </c>
      <c r="J7" s="12"/>
      <c r="K7" s="12">
        <v>15</v>
      </c>
      <c r="L7" s="12">
        <v>0</v>
      </c>
      <c r="M7" s="12">
        <v>9</v>
      </c>
      <c r="N7" s="12">
        <v>24</v>
      </c>
      <c r="O7" s="12">
        <v>0</v>
      </c>
      <c r="P7" s="12">
        <f t="shared" si="1"/>
        <v>48</v>
      </c>
      <c r="Q7" s="12">
        <f t="shared" si="2"/>
        <v>21.9</v>
      </c>
      <c r="R7" s="12"/>
    </row>
    <row r="8" spans="1:18">
      <c r="A8" s="3" t="s">
        <v>23</v>
      </c>
      <c r="B8" s="8" t="s">
        <v>28</v>
      </c>
      <c r="C8" s="6" t="s">
        <v>89</v>
      </c>
      <c r="D8" s="12">
        <v>15</v>
      </c>
      <c r="E8" s="12">
        <v>20</v>
      </c>
      <c r="F8" s="12">
        <v>20</v>
      </c>
      <c r="G8" s="12">
        <v>19</v>
      </c>
      <c r="H8" s="12">
        <v>18</v>
      </c>
      <c r="I8" s="12">
        <f t="shared" si="0"/>
        <v>92</v>
      </c>
      <c r="J8" s="12"/>
      <c r="K8" s="12">
        <v>9</v>
      </c>
      <c r="L8" s="12">
        <v>5</v>
      </c>
      <c r="M8" s="12">
        <v>9</v>
      </c>
      <c r="N8" s="12">
        <v>0</v>
      </c>
      <c r="O8" s="12">
        <v>3</v>
      </c>
      <c r="P8" s="12">
        <f t="shared" si="1"/>
        <v>26</v>
      </c>
      <c r="Q8" s="12">
        <f t="shared" si="2"/>
        <v>17.7</v>
      </c>
      <c r="R8" s="12"/>
    </row>
    <row r="9" spans="1:18">
      <c r="A9" s="3" t="s">
        <v>23</v>
      </c>
      <c r="B9" s="8" t="s">
        <v>29</v>
      </c>
      <c r="C9" s="6" t="s">
        <v>90</v>
      </c>
      <c r="D9" s="12">
        <v>18</v>
      </c>
      <c r="E9" s="12">
        <v>15</v>
      </c>
      <c r="F9" s="12">
        <v>20</v>
      </c>
      <c r="G9" s="12">
        <v>15</v>
      </c>
      <c r="H9" s="12">
        <v>18</v>
      </c>
      <c r="I9" s="12">
        <f t="shared" si="0"/>
        <v>86</v>
      </c>
      <c r="J9" s="12"/>
      <c r="K9" s="12">
        <v>12</v>
      </c>
      <c r="L9" s="12">
        <v>0</v>
      </c>
      <c r="M9" s="12">
        <v>0</v>
      </c>
      <c r="N9" s="12">
        <v>0</v>
      </c>
      <c r="O9" s="12">
        <v>0</v>
      </c>
      <c r="P9" s="12">
        <f t="shared" si="1"/>
        <v>12</v>
      </c>
      <c r="Q9" s="12">
        <f t="shared" si="2"/>
        <v>14.7</v>
      </c>
      <c r="R9" s="12"/>
    </row>
    <row r="10" spans="1:18">
      <c r="A10" s="3" t="s">
        <v>23</v>
      </c>
      <c r="B10" s="8" t="s">
        <v>30</v>
      </c>
      <c r="C10" s="6" t="s">
        <v>91</v>
      </c>
      <c r="D10" s="12">
        <v>19</v>
      </c>
      <c r="E10" s="12">
        <v>20</v>
      </c>
      <c r="F10" s="12">
        <v>20</v>
      </c>
      <c r="G10" s="12">
        <v>15</v>
      </c>
      <c r="H10" s="12">
        <v>15</v>
      </c>
      <c r="I10" s="12">
        <f t="shared" si="0"/>
        <v>89</v>
      </c>
      <c r="J10" s="12"/>
      <c r="K10" s="12">
        <v>11</v>
      </c>
      <c r="L10" s="12">
        <v>2</v>
      </c>
      <c r="M10" s="12">
        <v>0</v>
      </c>
      <c r="N10" s="12">
        <v>8</v>
      </c>
      <c r="O10" s="12">
        <v>0</v>
      </c>
      <c r="P10" s="12">
        <f t="shared" si="1"/>
        <v>21</v>
      </c>
      <c r="Q10" s="12">
        <f t="shared" si="2"/>
        <v>16.5</v>
      </c>
      <c r="R10" s="12"/>
    </row>
    <row r="11" spans="1:18">
      <c r="A11" s="3" t="s">
        <v>23</v>
      </c>
      <c r="B11" s="8" t="s">
        <v>31</v>
      </c>
      <c r="C11" s="6" t="s">
        <v>92</v>
      </c>
      <c r="D11" s="12">
        <v>18</v>
      </c>
      <c r="E11" s="12">
        <v>20</v>
      </c>
      <c r="F11" s="12">
        <v>20</v>
      </c>
      <c r="G11" s="12">
        <v>15</v>
      </c>
      <c r="H11" s="12">
        <v>15</v>
      </c>
      <c r="I11" s="12">
        <f t="shared" si="0"/>
        <v>88</v>
      </c>
      <c r="J11" s="12"/>
      <c r="K11" s="12">
        <v>14</v>
      </c>
      <c r="L11" s="12">
        <v>0</v>
      </c>
      <c r="M11" s="12">
        <v>0</v>
      </c>
      <c r="N11" s="12"/>
      <c r="O11" s="12">
        <v>1</v>
      </c>
      <c r="P11" s="12">
        <f t="shared" si="1"/>
        <v>15</v>
      </c>
      <c r="Q11" s="12">
        <f t="shared" si="2"/>
        <v>15.45</v>
      </c>
      <c r="R11" s="12"/>
    </row>
    <row r="12" spans="1:18">
      <c r="A12" s="3" t="s">
        <v>23</v>
      </c>
      <c r="B12" s="8" t="s">
        <v>32</v>
      </c>
      <c r="C12" s="6" t="s">
        <v>93</v>
      </c>
      <c r="D12" s="12">
        <v>18</v>
      </c>
      <c r="E12" s="12">
        <v>20</v>
      </c>
      <c r="F12" s="12">
        <v>20</v>
      </c>
      <c r="G12" s="12">
        <v>15</v>
      </c>
      <c r="H12" s="12">
        <v>15</v>
      </c>
      <c r="I12" s="12">
        <f t="shared" si="0"/>
        <v>88</v>
      </c>
      <c r="J12" s="12"/>
      <c r="K12" s="12">
        <v>8</v>
      </c>
      <c r="L12" s="12">
        <v>0</v>
      </c>
      <c r="M12" s="12">
        <v>0</v>
      </c>
      <c r="N12" s="12">
        <v>0</v>
      </c>
      <c r="O12" s="12">
        <v>1</v>
      </c>
      <c r="P12" s="12">
        <f t="shared" si="1"/>
        <v>9</v>
      </c>
      <c r="Q12" s="12">
        <f t="shared" si="2"/>
        <v>14.549999999999999</v>
      </c>
      <c r="R12" s="12"/>
    </row>
    <row r="13" spans="1:18">
      <c r="A13" s="3" t="s">
        <v>23</v>
      </c>
      <c r="B13" s="8" t="s">
        <v>33</v>
      </c>
      <c r="C13" s="6" t="s">
        <v>94</v>
      </c>
      <c r="D13" s="12">
        <v>18</v>
      </c>
      <c r="E13" s="12">
        <v>20</v>
      </c>
      <c r="F13" s="12">
        <v>20</v>
      </c>
      <c r="G13" s="12">
        <v>15</v>
      </c>
      <c r="H13" s="12">
        <v>18</v>
      </c>
      <c r="I13" s="12">
        <f t="shared" si="0"/>
        <v>91</v>
      </c>
      <c r="J13" s="12"/>
      <c r="K13" s="12">
        <v>8</v>
      </c>
      <c r="L13" s="12">
        <v>0</v>
      </c>
      <c r="M13" s="12">
        <v>0</v>
      </c>
      <c r="N13" s="12">
        <v>4</v>
      </c>
      <c r="O13" s="12">
        <v>8</v>
      </c>
      <c r="P13" s="12">
        <f t="shared" si="1"/>
        <v>20</v>
      </c>
      <c r="Q13" s="12">
        <f t="shared" si="2"/>
        <v>16.649999999999999</v>
      </c>
      <c r="R13" s="12"/>
    </row>
    <row r="14" spans="1:18">
      <c r="A14" s="3" t="s">
        <v>23</v>
      </c>
      <c r="B14" s="8" t="s">
        <v>34</v>
      </c>
      <c r="C14" s="6" t="s">
        <v>95</v>
      </c>
      <c r="D14" s="12">
        <v>18</v>
      </c>
      <c r="E14" s="12">
        <v>20</v>
      </c>
      <c r="F14" s="12">
        <v>20</v>
      </c>
      <c r="G14" s="12">
        <v>15</v>
      </c>
      <c r="H14" s="12">
        <v>18</v>
      </c>
      <c r="I14" s="12">
        <f t="shared" si="0"/>
        <v>91</v>
      </c>
      <c r="J14" s="12"/>
      <c r="K14" s="12">
        <v>4</v>
      </c>
      <c r="L14" s="12">
        <v>0</v>
      </c>
      <c r="M14" s="12">
        <v>0</v>
      </c>
      <c r="N14" s="12">
        <v>0</v>
      </c>
      <c r="O14" s="12">
        <v>0</v>
      </c>
      <c r="P14" s="12">
        <f t="shared" si="1"/>
        <v>4</v>
      </c>
      <c r="Q14" s="12">
        <f t="shared" si="2"/>
        <v>14.25</v>
      </c>
      <c r="R14" s="12"/>
    </row>
    <row r="15" spans="1:18">
      <c r="A15" s="3" t="s">
        <v>23</v>
      </c>
      <c r="B15" s="8" t="s">
        <v>35</v>
      </c>
      <c r="C15" s="6" t="s">
        <v>96</v>
      </c>
      <c r="D15" s="12">
        <v>20</v>
      </c>
      <c r="E15" s="12">
        <v>20</v>
      </c>
      <c r="F15" s="12">
        <v>8</v>
      </c>
      <c r="G15" s="12">
        <v>19</v>
      </c>
      <c r="H15" s="12">
        <v>18</v>
      </c>
      <c r="I15" s="12">
        <f t="shared" si="0"/>
        <v>85</v>
      </c>
      <c r="J15" s="12"/>
      <c r="K15" s="12">
        <v>20</v>
      </c>
      <c r="L15" s="12">
        <v>0</v>
      </c>
      <c r="M15" s="12">
        <v>10</v>
      </c>
      <c r="N15" s="12">
        <v>38</v>
      </c>
      <c r="O15" s="12">
        <v>7</v>
      </c>
      <c r="P15" s="12">
        <f t="shared" si="1"/>
        <v>75</v>
      </c>
      <c r="Q15" s="12">
        <f t="shared" si="2"/>
        <v>24</v>
      </c>
      <c r="R15" s="12"/>
    </row>
    <row r="16" spans="1:18">
      <c r="A16" s="3" t="s">
        <v>23</v>
      </c>
      <c r="B16" s="8" t="s">
        <v>36</v>
      </c>
      <c r="C16" s="6" t="s">
        <v>97</v>
      </c>
      <c r="D16" s="12">
        <v>18</v>
      </c>
      <c r="E16" s="12">
        <v>20</v>
      </c>
      <c r="F16" s="12">
        <v>20</v>
      </c>
      <c r="G16" s="12">
        <v>15</v>
      </c>
      <c r="H16" s="12">
        <v>18</v>
      </c>
      <c r="I16" s="12">
        <f t="shared" si="0"/>
        <v>91</v>
      </c>
      <c r="J16" s="12"/>
      <c r="K16" s="12">
        <v>12</v>
      </c>
      <c r="L16" s="12">
        <v>0</v>
      </c>
      <c r="M16" s="12">
        <v>0</v>
      </c>
      <c r="N16" s="12">
        <v>16</v>
      </c>
      <c r="O16" s="12">
        <v>6</v>
      </c>
      <c r="P16" s="12">
        <f t="shared" si="1"/>
        <v>34</v>
      </c>
      <c r="Q16" s="12">
        <f t="shared" si="2"/>
        <v>18.75</v>
      </c>
      <c r="R16" s="12"/>
    </row>
    <row r="17" spans="1:18">
      <c r="A17" s="3" t="s">
        <v>23</v>
      </c>
      <c r="B17" s="8" t="s">
        <v>37</v>
      </c>
      <c r="C17" s="6" t="s">
        <v>98</v>
      </c>
      <c r="D17" s="12">
        <v>18</v>
      </c>
      <c r="E17" s="12">
        <v>20</v>
      </c>
      <c r="F17" s="12">
        <v>8</v>
      </c>
      <c r="G17" s="12">
        <v>15</v>
      </c>
      <c r="H17" s="12">
        <v>15</v>
      </c>
      <c r="I17" s="12">
        <f t="shared" si="0"/>
        <v>76</v>
      </c>
      <c r="J17" s="12"/>
      <c r="K17" s="12">
        <v>8</v>
      </c>
      <c r="L17" s="12">
        <v>2</v>
      </c>
      <c r="M17" s="12">
        <v>5</v>
      </c>
      <c r="N17" s="12">
        <v>0</v>
      </c>
      <c r="O17" s="12">
        <v>0</v>
      </c>
      <c r="P17" s="12">
        <f t="shared" si="1"/>
        <v>15</v>
      </c>
      <c r="Q17" s="12">
        <f t="shared" si="2"/>
        <v>13.65</v>
      </c>
      <c r="R17" s="12"/>
    </row>
    <row r="18" spans="1:18">
      <c r="A18" s="3" t="s">
        <v>23</v>
      </c>
      <c r="B18" s="8" t="s">
        <v>38</v>
      </c>
      <c r="C18" s="6" t="s">
        <v>99</v>
      </c>
      <c r="D18" s="12">
        <v>18</v>
      </c>
      <c r="E18" s="12">
        <v>20</v>
      </c>
      <c r="F18" s="12">
        <v>10</v>
      </c>
      <c r="G18" s="12">
        <v>19</v>
      </c>
      <c r="H18" s="12">
        <v>18</v>
      </c>
      <c r="I18" s="12">
        <f t="shared" si="0"/>
        <v>85</v>
      </c>
      <c r="J18" s="12"/>
      <c r="K18" s="12">
        <v>13</v>
      </c>
      <c r="L18" s="12">
        <v>2</v>
      </c>
      <c r="M18" s="12">
        <v>5</v>
      </c>
      <c r="N18" s="12">
        <v>12</v>
      </c>
      <c r="O18" s="12">
        <v>1</v>
      </c>
      <c r="P18" s="12">
        <f t="shared" si="1"/>
        <v>33</v>
      </c>
      <c r="Q18" s="12">
        <f t="shared" si="2"/>
        <v>17.7</v>
      </c>
      <c r="R18" s="12"/>
    </row>
    <row r="19" spans="1:18">
      <c r="A19" s="3" t="s">
        <v>23</v>
      </c>
      <c r="B19" s="8" t="s">
        <v>39</v>
      </c>
      <c r="C19" s="6" t="s">
        <v>100</v>
      </c>
      <c r="D19" s="12">
        <v>18</v>
      </c>
      <c r="E19" s="12">
        <v>20</v>
      </c>
      <c r="F19" s="12">
        <v>8</v>
      </c>
      <c r="G19" s="12">
        <v>19</v>
      </c>
      <c r="H19" s="12">
        <v>18</v>
      </c>
      <c r="I19" s="12">
        <f t="shared" si="0"/>
        <v>83</v>
      </c>
      <c r="J19" s="12"/>
      <c r="K19" s="12">
        <v>5</v>
      </c>
      <c r="L19" s="12">
        <v>0</v>
      </c>
      <c r="M19" s="12">
        <v>5</v>
      </c>
      <c r="N19" s="12">
        <v>12</v>
      </c>
      <c r="O19" s="12">
        <v>5</v>
      </c>
      <c r="P19" s="12">
        <f t="shared" si="1"/>
        <v>27</v>
      </c>
      <c r="Q19" s="12">
        <f t="shared" si="2"/>
        <v>16.5</v>
      </c>
      <c r="R19" s="12"/>
    </row>
    <row r="20" spans="1:18">
      <c r="A20" s="3" t="s">
        <v>23</v>
      </c>
      <c r="B20" s="8" t="s">
        <v>40</v>
      </c>
      <c r="C20" s="6" t="s">
        <v>101</v>
      </c>
      <c r="D20" s="12">
        <v>15</v>
      </c>
      <c r="E20" s="12">
        <v>20</v>
      </c>
      <c r="F20" s="12">
        <v>8</v>
      </c>
      <c r="G20" s="12">
        <v>19</v>
      </c>
      <c r="H20" s="12">
        <v>15</v>
      </c>
      <c r="I20" s="12">
        <f t="shared" si="0"/>
        <v>77</v>
      </c>
      <c r="J20" s="12"/>
      <c r="K20" s="12">
        <v>8</v>
      </c>
      <c r="L20" s="12">
        <v>0</v>
      </c>
      <c r="M20" s="12">
        <v>4</v>
      </c>
      <c r="N20" s="12">
        <v>16</v>
      </c>
      <c r="O20" s="12">
        <v>0</v>
      </c>
      <c r="P20" s="12">
        <f t="shared" si="1"/>
        <v>28</v>
      </c>
      <c r="Q20" s="12">
        <f t="shared" si="2"/>
        <v>15.75</v>
      </c>
      <c r="R20" s="12"/>
    </row>
    <row r="21" spans="1:18">
      <c r="A21" s="3" t="s">
        <v>23</v>
      </c>
      <c r="B21" s="8" t="s">
        <v>41</v>
      </c>
      <c r="C21" s="6" t="s">
        <v>102</v>
      </c>
      <c r="D21" s="12">
        <v>15</v>
      </c>
      <c r="E21" s="12">
        <v>18</v>
      </c>
      <c r="F21" s="12">
        <v>20</v>
      </c>
      <c r="G21" s="12">
        <v>15</v>
      </c>
      <c r="H21" s="12">
        <v>15</v>
      </c>
      <c r="I21" s="12">
        <f t="shared" si="0"/>
        <v>83</v>
      </c>
      <c r="J21" s="12"/>
      <c r="K21" s="12">
        <v>11</v>
      </c>
      <c r="L21" s="12">
        <v>0</v>
      </c>
      <c r="M21" s="12">
        <v>0</v>
      </c>
      <c r="N21" s="12">
        <v>16</v>
      </c>
      <c r="O21" s="12">
        <v>0</v>
      </c>
      <c r="P21" s="12">
        <f t="shared" si="1"/>
        <v>27</v>
      </c>
      <c r="Q21" s="12">
        <f t="shared" si="2"/>
        <v>16.5</v>
      </c>
      <c r="R21" s="12"/>
    </row>
    <row r="22" spans="1:18">
      <c r="A22" s="3" t="s">
        <v>23</v>
      </c>
      <c r="B22" s="8" t="s">
        <v>42</v>
      </c>
      <c r="C22" s="6" t="s">
        <v>103</v>
      </c>
      <c r="D22" s="12">
        <v>19</v>
      </c>
      <c r="E22" s="12">
        <v>20</v>
      </c>
      <c r="F22" s="12">
        <v>8</v>
      </c>
      <c r="G22" s="12">
        <v>19</v>
      </c>
      <c r="H22" s="12">
        <v>18</v>
      </c>
      <c r="I22" s="12">
        <f t="shared" si="0"/>
        <v>84</v>
      </c>
      <c r="J22" s="12"/>
      <c r="K22" s="12">
        <v>23</v>
      </c>
      <c r="L22" s="12">
        <v>2</v>
      </c>
      <c r="M22" s="12">
        <v>3</v>
      </c>
      <c r="N22" s="12">
        <v>0</v>
      </c>
      <c r="O22" s="12">
        <v>0</v>
      </c>
      <c r="P22" s="12">
        <f t="shared" si="1"/>
        <v>28</v>
      </c>
      <c r="Q22" s="12">
        <f t="shared" si="2"/>
        <v>16.8</v>
      </c>
      <c r="R22" s="12"/>
    </row>
    <row r="23" spans="1:18">
      <c r="A23" s="3" t="s">
        <v>23</v>
      </c>
      <c r="B23" s="8" t="s">
        <v>43</v>
      </c>
      <c r="C23" s="6" t="s">
        <v>104</v>
      </c>
      <c r="D23" s="12">
        <v>15</v>
      </c>
      <c r="E23" s="12">
        <v>20</v>
      </c>
      <c r="F23" s="12">
        <v>20</v>
      </c>
      <c r="G23" s="12">
        <v>15</v>
      </c>
      <c r="H23" s="12">
        <v>15</v>
      </c>
      <c r="I23" s="12">
        <f t="shared" si="0"/>
        <v>85</v>
      </c>
      <c r="J23" s="12"/>
      <c r="K23" s="12">
        <v>10</v>
      </c>
      <c r="L23" s="12">
        <v>0</v>
      </c>
      <c r="M23" s="12">
        <v>0</v>
      </c>
      <c r="N23" s="12">
        <v>0</v>
      </c>
      <c r="O23" s="12">
        <v>0</v>
      </c>
      <c r="P23" s="12">
        <f t="shared" si="1"/>
        <v>10</v>
      </c>
      <c r="Q23" s="12">
        <f t="shared" si="2"/>
        <v>14.25</v>
      </c>
      <c r="R23" s="12"/>
    </row>
    <row r="24" spans="1:18">
      <c r="A24" s="3" t="s">
        <v>23</v>
      </c>
      <c r="B24" s="8" t="s">
        <v>44</v>
      </c>
      <c r="C24" s="6" t="s">
        <v>105</v>
      </c>
      <c r="D24" s="12">
        <v>18</v>
      </c>
      <c r="E24" s="12">
        <v>20</v>
      </c>
      <c r="F24" s="12">
        <v>8</v>
      </c>
      <c r="G24" s="12">
        <v>20</v>
      </c>
      <c r="H24" s="12">
        <v>15</v>
      </c>
      <c r="I24" s="12">
        <f t="shared" si="0"/>
        <v>81</v>
      </c>
      <c r="J24" s="12"/>
      <c r="K24" s="12">
        <v>10</v>
      </c>
      <c r="L24" s="12">
        <v>2</v>
      </c>
      <c r="M24" s="12">
        <v>5</v>
      </c>
      <c r="N24" s="12">
        <v>0</v>
      </c>
      <c r="O24" s="12">
        <v>4</v>
      </c>
      <c r="P24" s="12">
        <f t="shared" si="1"/>
        <v>21</v>
      </c>
      <c r="Q24" s="12">
        <f t="shared" si="2"/>
        <v>15.3</v>
      </c>
      <c r="R24" s="12"/>
    </row>
    <row r="25" spans="1:18">
      <c r="A25" s="3" t="s">
        <v>23</v>
      </c>
      <c r="B25" s="8" t="s">
        <v>45</v>
      </c>
      <c r="C25" s="6" t="s">
        <v>106</v>
      </c>
      <c r="D25" s="12">
        <v>18</v>
      </c>
      <c r="E25" s="12">
        <v>20</v>
      </c>
      <c r="F25" s="12">
        <v>20</v>
      </c>
      <c r="G25" s="12">
        <v>15</v>
      </c>
      <c r="H25" s="12">
        <v>15</v>
      </c>
      <c r="I25" s="12">
        <f t="shared" si="0"/>
        <v>88</v>
      </c>
      <c r="J25" s="12"/>
      <c r="K25" s="12">
        <v>12</v>
      </c>
      <c r="L25" s="12">
        <v>0</v>
      </c>
      <c r="M25" s="12">
        <v>0</v>
      </c>
      <c r="N25" s="12">
        <v>0</v>
      </c>
      <c r="O25" s="12">
        <v>4</v>
      </c>
      <c r="P25" s="12">
        <f t="shared" si="1"/>
        <v>16</v>
      </c>
      <c r="Q25" s="12">
        <f t="shared" si="2"/>
        <v>15.6</v>
      </c>
      <c r="R25" s="12"/>
    </row>
    <row r="26" spans="1:18">
      <c r="A26" s="3" t="s">
        <v>23</v>
      </c>
      <c r="B26" s="8" t="s">
        <v>46</v>
      </c>
      <c r="C26" s="6" t="s">
        <v>107</v>
      </c>
      <c r="D26" s="12">
        <v>20</v>
      </c>
      <c r="E26" s="12">
        <v>15</v>
      </c>
      <c r="F26" s="12">
        <v>20</v>
      </c>
      <c r="G26" s="12">
        <v>19</v>
      </c>
      <c r="H26" s="12">
        <v>19</v>
      </c>
      <c r="I26" s="12">
        <f t="shared" si="0"/>
        <v>93</v>
      </c>
      <c r="J26" s="12"/>
      <c r="K26" s="12">
        <v>12</v>
      </c>
      <c r="L26" s="12">
        <v>5</v>
      </c>
      <c r="M26" s="12">
        <v>1</v>
      </c>
      <c r="N26" s="12">
        <v>0</v>
      </c>
      <c r="O26" s="12">
        <v>0</v>
      </c>
      <c r="P26" s="12">
        <f t="shared" si="1"/>
        <v>18</v>
      </c>
      <c r="Q26" s="12">
        <f t="shared" si="2"/>
        <v>16.649999999999999</v>
      </c>
      <c r="R26" s="12"/>
    </row>
    <row r="27" spans="1:18">
      <c r="A27" s="3" t="s">
        <v>23</v>
      </c>
      <c r="B27" s="8" t="s">
        <v>47</v>
      </c>
      <c r="C27" s="6" t="s">
        <v>108</v>
      </c>
      <c r="D27" s="12">
        <v>18</v>
      </c>
      <c r="E27" s="12">
        <v>20</v>
      </c>
      <c r="F27" s="12">
        <v>20</v>
      </c>
      <c r="G27" s="12">
        <v>15</v>
      </c>
      <c r="H27" s="12">
        <v>15</v>
      </c>
      <c r="I27" s="12">
        <f t="shared" si="0"/>
        <v>88</v>
      </c>
      <c r="J27" s="12"/>
      <c r="K27" s="12">
        <v>22</v>
      </c>
      <c r="L27" s="12">
        <v>0</v>
      </c>
      <c r="M27" s="12">
        <v>4</v>
      </c>
      <c r="N27" s="12">
        <v>8</v>
      </c>
      <c r="O27" s="12">
        <v>0</v>
      </c>
      <c r="P27" s="12">
        <f t="shared" si="1"/>
        <v>34</v>
      </c>
      <c r="Q27" s="12">
        <f t="shared" si="2"/>
        <v>18.299999999999997</v>
      </c>
      <c r="R27" s="12"/>
    </row>
    <row r="28" spans="1:18">
      <c r="A28" s="3" t="s">
        <v>23</v>
      </c>
      <c r="B28" s="8" t="s">
        <v>48</v>
      </c>
      <c r="C28" s="6" t="s">
        <v>109</v>
      </c>
      <c r="D28" s="12">
        <v>18</v>
      </c>
      <c r="E28" s="12">
        <v>15</v>
      </c>
      <c r="F28" s="12">
        <v>20</v>
      </c>
      <c r="G28" s="12">
        <v>15</v>
      </c>
      <c r="H28" s="12">
        <v>19</v>
      </c>
      <c r="I28" s="12">
        <f t="shared" si="0"/>
        <v>87</v>
      </c>
      <c r="J28" s="12"/>
      <c r="K28" s="12">
        <v>9</v>
      </c>
      <c r="L28" s="12">
        <v>0</v>
      </c>
      <c r="M28" s="12">
        <v>0</v>
      </c>
      <c r="N28" s="12">
        <v>0</v>
      </c>
      <c r="O28" s="12">
        <v>0</v>
      </c>
      <c r="P28" s="12">
        <f t="shared" si="1"/>
        <v>9</v>
      </c>
      <c r="Q28" s="12">
        <f t="shared" si="2"/>
        <v>14.399999999999999</v>
      </c>
      <c r="R28" s="12"/>
    </row>
    <row r="29" spans="1:18">
      <c r="A29" s="3" t="s">
        <v>23</v>
      </c>
      <c r="B29" s="8" t="s">
        <v>49</v>
      </c>
      <c r="C29" s="6" t="s">
        <v>110</v>
      </c>
      <c r="D29" s="12">
        <v>18</v>
      </c>
      <c r="E29" s="12">
        <v>20</v>
      </c>
      <c r="F29" s="12">
        <v>20</v>
      </c>
      <c r="G29" s="12">
        <v>19</v>
      </c>
      <c r="H29" s="12">
        <v>18</v>
      </c>
      <c r="I29" s="12">
        <f t="shared" si="0"/>
        <v>95</v>
      </c>
      <c r="J29" s="12"/>
      <c r="K29" s="12">
        <v>1</v>
      </c>
      <c r="L29" s="12">
        <v>0</v>
      </c>
      <c r="M29" s="12">
        <v>0</v>
      </c>
      <c r="N29" s="12">
        <v>0</v>
      </c>
      <c r="O29" s="12">
        <v>0</v>
      </c>
      <c r="P29" s="12">
        <f t="shared" si="1"/>
        <v>1</v>
      </c>
      <c r="Q29" s="12">
        <f t="shared" si="2"/>
        <v>14.4</v>
      </c>
      <c r="R29" s="12"/>
    </row>
    <row r="30" spans="1:18">
      <c r="A30" s="3" t="s">
        <v>23</v>
      </c>
      <c r="B30" s="8" t="s">
        <v>50</v>
      </c>
      <c r="C30" s="6" t="s">
        <v>111</v>
      </c>
      <c r="D30" s="12">
        <v>18</v>
      </c>
      <c r="E30" s="12">
        <v>20</v>
      </c>
      <c r="F30" s="12">
        <v>8</v>
      </c>
      <c r="G30" s="12">
        <v>20</v>
      </c>
      <c r="H30" s="12">
        <v>15</v>
      </c>
      <c r="I30" s="12">
        <f t="shared" si="0"/>
        <v>81</v>
      </c>
      <c r="J30" s="12"/>
      <c r="K30" s="12">
        <v>7</v>
      </c>
      <c r="L30" s="12">
        <v>0</v>
      </c>
      <c r="M30" s="12">
        <v>5</v>
      </c>
      <c r="N30" s="12">
        <v>8</v>
      </c>
      <c r="O30" s="12">
        <v>0</v>
      </c>
      <c r="P30" s="12">
        <f t="shared" si="1"/>
        <v>20</v>
      </c>
      <c r="Q30" s="12">
        <f t="shared" si="2"/>
        <v>15.15</v>
      </c>
      <c r="R30" s="12"/>
    </row>
    <row r="31" spans="1:18">
      <c r="A31" s="3" t="s">
        <v>23</v>
      </c>
      <c r="B31" s="8" t="s">
        <v>51</v>
      </c>
      <c r="C31" s="6" t="s">
        <v>112</v>
      </c>
      <c r="D31" s="12">
        <v>18</v>
      </c>
      <c r="E31" s="12">
        <v>20</v>
      </c>
      <c r="F31" s="12">
        <v>8</v>
      </c>
      <c r="G31" s="12">
        <v>19</v>
      </c>
      <c r="H31" s="12">
        <v>18</v>
      </c>
      <c r="I31" s="12">
        <f t="shared" si="0"/>
        <v>83</v>
      </c>
      <c r="J31" s="12"/>
      <c r="K31" s="12">
        <v>2</v>
      </c>
      <c r="L31" s="12">
        <v>1</v>
      </c>
      <c r="M31" s="12">
        <v>0</v>
      </c>
      <c r="N31" s="12">
        <v>0</v>
      </c>
      <c r="O31" s="12">
        <v>0</v>
      </c>
      <c r="P31" s="12">
        <f t="shared" si="1"/>
        <v>3</v>
      </c>
      <c r="Q31" s="12">
        <f t="shared" si="2"/>
        <v>12.899999999999999</v>
      </c>
      <c r="R31" s="12"/>
    </row>
    <row r="32" spans="1:18">
      <c r="A32" s="3" t="s">
        <v>23</v>
      </c>
      <c r="B32" s="8" t="s">
        <v>52</v>
      </c>
      <c r="C32" s="6" t="s">
        <v>113</v>
      </c>
      <c r="D32" s="12">
        <v>19</v>
      </c>
      <c r="E32" s="12">
        <v>20</v>
      </c>
      <c r="F32" s="12">
        <v>19</v>
      </c>
      <c r="G32" s="12">
        <v>20</v>
      </c>
      <c r="H32" s="12">
        <v>15</v>
      </c>
      <c r="I32" s="12">
        <f t="shared" si="0"/>
        <v>93</v>
      </c>
      <c r="J32" s="12"/>
      <c r="K32" s="12">
        <v>16</v>
      </c>
      <c r="L32" s="12">
        <v>7</v>
      </c>
      <c r="M32" s="12">
        <v>5</v>
      </c>
      <c r="N32" s="12">
        <v>0</v>
      </c>
      <c r="O32" s="12">
        <v>0</v>
      </c>
      <c r="P32" s="12">
        <f t="shared" si="1"/>
        <v>28</v>
      </c>
      <c r="Q32" s="12">
        <f t="shared" si="2"/>
        <v>18.149999999999999</v>
      </c>
      <c r="R32" s="12"/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2016-09-28T04:35:30Z</dcterms:modified>
</cp:coreProperties>
</file>